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ana\marevähi\_ained\sissejuhatus\a2025\"/>
    </mc:Choice>
  </mc:AlternateContent>
  <xr:revisionPtr revIDLastSave="0" documentId="13_ncr:1_{88EF105E-62AA-402B-AFEF-327C62B99ACB}" xr6:coauthVersionLast="47" xr6:coauthVersionMax="47" xr10:uidLastSave="{00000000-0000-0000-0000-000000000000}"/>
  <bookViews>
    <workbookView xWindow="3948" yWindow="120" windowWidth="23556" windowHeight="15864" xr2:uid="{00000000-000D-0000-FFFF-FFFF00000000}"/>
  </bookViews>
  <sheets>
    <sheet name="kõik" sheetId="1" r:id="rId1"/>
    <sheet name="fin" sheetId="2" r:id="rId2"/>
    <sheet name="mat" sheetId="3" r:id="rId3"/>
    <sheet name="arvutit" sheetId="4" r:id="rId4"/>
    <sheet name="õpet" sheetId="5" r:id="rId5"/>
    <sheet name="kõrva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6" l="1"/>
  <c r="B22" i="6"/>
  <c r="D13" i="6"/>
  <c r="B13" i="6"/>
  <c r="D3" i="6"/>
  <c r="B3" i="6"/>
  <c r="B2" i="6"/>
  <c r="D2" i="6" s="1"/>
  <c r="B12" i="6" s="1"/>
  <c r="D12" i="6" s="1"/>
  <c r="B21" i="6" s="1"/>
  <c r="D21" i="6" s="1"/>
  <c r="D26" i="5"/>
  <c r="B25" i="5"/>
  <c r="D14" i="5"/>
  <c r="B14" i="5"/>
  <c r="D3" i="5"/>
  <c r="B3" i="5"/>
  <c r="B2" i="5"/>
  <c r="D25" i="4"/>
  <c r="B25" i="4"/>
  <c r="D14" i="4"/>
  <c r="B14" i="4"/>
  <c r="D3" i="4"/>
  <c r="B3" i="4"/>
  <c r="B2" i="4"/>
  <c r="D2" i="4" s="1"/>
  <c r="B13" i="4" s="1"/>
  <c r="D13" i="4" s="1"/>
  <c r="E23" i="3"/>
  <c r="B23" i="3"/>
  <c r="E14" i="3"/>
  <c r="B14" i="3"/>
  <c r="E3" i="3"/>
  <c r="B3" i="3"/>
  <c r="B2" i="3"/>
  <c r="D23" i="2"/>
  <c r="B23" i="2"/>
  <c r="D14" i="2"/>
  <c r="B14" i="2"/>
  <c r="D3" i="2"/>
  <c r="B3" i="2"/>
  <c r="B2" i="2"/>
  <c r="D2" i="2" s="1"/>
  <c r="B13" i="2" s="1"/>
  <c r="D13" i="2" s="1"/>
  <c r="B22" i="2" s="1"/>
  <c r="D22" i="2" s="1"/>
  <c r="R14" i="1"/>
  <c r="T25" i="1"/>
  <c r="R25" i="1"/>
  <c r="O25" i="1"/>
  <c r="M25" i="1"/>
  <c r="I23" i="1"/>
  <c r="G23" i="1"/>
  <c r="D23" i="1"/>
  <c r="B23" i="1"/>
  <c r="Y22" i="1"/>
  <c r="W22" i="1"/>
  <c r="T14" i="1"/>
  <c r="O14" i="1"/>
  <c r="M14" i="1"/>
  <c r="I14" i="1"/>
  <c r="G14" i="1"/>
  <c r="D14" i="1"/>
  <c r="B14" i="1"/>
  <c r="Y13" i="1"/>
  <c r="W13" i="1"/>
  <c r="Y3" i="1"/>
  <c r="W3" i="1"/>
  <c r="T3" i="1"/>
  <c r="R3" i="1"/>
  <c r="O3" i="1"/>
  <c r="M3" i="1"/>
  <c r="I3" i="1"/>
  <c r="G3" i="1"/>
  <c r="D3" i="1"/>
  <c r="B3" i="1"/>
  <c r="W2" i="1"/>
  <c r="R2" i="1"/>
  <c r="M2" i="1"/>
  <c r="O2" i="1" s="1"/>
  <c r="G2" i="1"/>
  <c r="B2" i="1"/>
  <c r="D2" i="5" l="1"/>
  <c r="B13" i="5" s="1"/>
  <c r="D13" i="5" s="1"/>
  <c r="B24" i="5" s="1"/>
  <c r="D25" i="5" s="1"/>
  <c r="B24" i="4"/>
  <c r="D24" i="4" s="1"/>
  <c r="M13" i="1"/>
  <c r="O13" i="1" s="1"/>
  <c r="M24" i="1" s="1"/>
  <c r="O24" i="1" s="1"/>
  <c r="Y2" i="1"/>
  <c r="W12" i="1" s="1"/>
  <c r="Y12" i="1" s="1"/>
  <c r="W21" i="1" s="1"/>
  <c r="Y21" i="1" s="1"/>
  <c r="T2" i="1"/>
  <c r="D2" i="1"/>
  <c r="B13" i="1" s="1"/>
  <c r="D13" i="1" s="1"/>
  <c r="B22" i="1" s="1"/>
  <c r="D22" i="1" s="1"/>
  <c r="R13" i="1" l="1"/>
  <c r="T13" i="1" s="1"/>
  <c r="R24" i="1" s="1"/>
  <c r="T24" i="1" s="1"/>
</calcChain>
</file>

<file path=xl/sharedStrings.xml><?xml version="1.0" encoding="utf-8"?>
<sst xmlns="http://schemas.openxmlformats.org/spreadsheetml/2006/main" count="531" uniqueCount="83">
  <si>
    <t>Finantsmatemaatika + Eriala II</t>
  </si>
  <si>
    <t>Matemaatika suunamoodul + Eriala II</t>
  </si>
  <si>
    <t>Arvutiteadus + Eriala II</t>
  </si>
  <si>
    <t>Õpetajkoolitus + Eriala II</t>
  </si>
  <si>
    <t>Kõrvaleriala</t>
  </si>
  <si>
    <t>I semester</t>
  </si>
  <si>
    <t>II semester</t>
  </si>
  <si>
    <t>Matemaatiline analüüs I</t>
  </si>
  <si>
    <t>Tõenäosusteooria ja mat stat (I)</t>
  </si>
  <si>
    <t>Matemaatiline maailmapilt</t>
  </si>
  <si>
    <t>Andmebaasid</t>
  </si>
  <si>
    <t xml:space="preserve">Programmeerimine </t>
  </si>
  <si>
    <t>Matemaatiline analüüs II</t>
  </si>
  <si>
    <t xml:space="preserve">Sissejuhatus statistika erialasse </t>
  </si>
  <si>
    <t>Programmeerimine II</t>
  </si>
  <si>
    <t>Diskreetne matemaatika</t>
  </si>
  <si>
    <t>MMP</t>
  </si>
  <si>
    <t>Objektorienteeritud programmeerimine</t>
  </si>
  <si>
    <t>Mis tunne on olla matemaatikaõpetaja?</t>
  </si>
  <si>
    <t>Analüütiline geomeetria 1. osa</t>
  </si>
  <si>
    <t>Rakendustarkvara: SAS</t>
  </si>
  <si>
    <t>Geomeetria süvendusseminar</t>
  </si>
  <si>
    <t>Lineaaralgebra alused</t>
  </si>
  <si>
    <t>Inglise keel statistikutele</t>
  </si>
  <si>
    <t>Matemaatilise teksti küljendamine</t>
  </si>
  <si>
    <t>/ Rahvastikustatistika</t>
  </si>
  <si>
    <t>2025 sügis</t>
  </si>
  <si>
    <t>2026 kevad</t>
  </si>
  <si>
    <t>III semester</t>
  </si>
  <si>
    <t>IV semester</t>
  </si>
  <si>
    <t>Mitme muutuija matemaatiline analüüs</t>
  </si>
  <si>
    <t>Statistilise mudelid</t>
  </si>
  <si>
    <t>Tõenäosusteooria ja mat stat II</t>
  </si>
  <si>
    <t>Valikuuringute teooria I</t>
  </si>
  <si>
    <t xml:space="preserve">Algebra I </t>
  </si>
  <si>
    <t>Numbrilised meetodid</t>
  </si>
  <si>
    <t xml:space="preserve">Juhuslikud protsessid </t>
  </si>
  <si>
    <t xml:space="preserve">Andmeanalüüs I </t>
  </si>
  <si>
    <t>Statistiline andmeteadus ja visualiseerimine</t>
  </si>
  <si>
    <t>Informatsiooniteooria</t>
  </si>
  <si>
    <t>Sissejuhatus finantsmatemaatikasse</t>
  </si>
  <si>
    <t>Rakendustarkvara: R</t>
  </si>
  <si>
    <t>Sissejuhatus majandusteooriasse</t>
  </si>
  <si>
    <t xml:space="preserve"> Mõõt ja Lebesgue integraal</t>
  </si>
  <si>
    <t>MA II + MA I</t>
  </si>
  <si>
    <t>Operatsioonisüsteemid</t>
  </si>
  <si>
    <t>Juhtimis- ja suhtlemisoskused loodus- ja täppisteaduste õpetamisel</t>
  </si>
  <si>
    <t>Matemaatilise modelleerimise alused</t>
  </si>
  <si>
    <t>2026 sügis</t>
  </si>
  <si>
    <t>2027 kevad</t>
  </si>
  <si>
    <t>Infotehnoloogia koolis</t>
  </si>
  <si>
    <t>V semester</t>
  </si>
  <si>
    <t>VI semester</t>
  </si>
  <si>
    <t>vabaained</t>
  </si>
  <si>
    <t>Katseplaneerimise teooria</t>
  </si>
  <si>
    <t xml:space="preserve">Eesti õigekeelsus ja väljendusõpetus </t>
  </si>
  <si>
    <t>Mitteparameetriline statistika</t>
  </si>
  <si>
    <t xml:space="preserve">Bakalaureusetöö </t>
  </si>
  <si>
    <t>Monte Carlo meetodid</t>
  </si>
  <si>
    <t>Rakenduslik lineaaralgebra</t>
  </si>
  <si>
    <t>Kvalitatiivsete andmete analüüs</t>
  </si>
  <si>
    <t>Ettevõtluse alused</t>
  </si>
  <si>
    <t>Diferentsiaalvõrrandid</t>
  </si>
  <si>
    <t>Kompleksmuutuja funktsioonide teooria</t>
  </si>
  <si>
    <t>MA II + MMMA</t>
  </si>
  <si>
    <t>Elukindlustusmatemaatika I</t>
  </si>
  <si>
    <t>Erialane praktika</t>
  </si>
  <si>
    <t>Populatsioonigeneetika matemaatilised alused</t>
  </si>
  <si>
    <t>Algoritmid ja andmestruktuurid</t>
  </si>
  <si>
    <t>Infoturve</t>
  </si>
  <si>
    <t>TEX / Rahvastikustatistika</t>
  </si>
  <si>
    <t>Mõõt ja lebesgue integraal</t>
  </si>
  <si>
    <t>Õpetaja kõnehääle arendamine ja häälehoid</t>
  </si>
  <si>
    <t>Arvutid koolimatemaatikas</t>
  </si>
  <si>
    <t>Suhtlemispsühholoogia baaskursus õpetajale</t>
  </si>
  <si>
    <t>Õppekava 2025/2026</t>
  </si>
  <si>
    <t>2027 sügis</t>
  </si>
  <si>
    <t>2028 kevad</t>
  </si>
  <si>
    <t>Biostatistika</t>
  </si>
  <si>
    <t>MA I</t>
  </si>
  <si>
    <t>eeldusained</t>
  </si>
  <si>
    <t>eeldisained</t>
  </si>
  <si>
    <t>Kõrvaleriala - selle ained peate ise paigutama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</si>
</sst>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20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sz val="20"/>
      <color rgb="FFFF0000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57ED0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8FA7E"/>
        <bgColor indexed="64"/>
      </patternFill>
    </fill>
    <fill>
      <patternFill patternType="solid">
        <fgColor rgb="FF0AE65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0" xfId="0" applyFont="1" applyFill="1"/>
    <xf numFmtId="0" fontId="0" fillId="3" borderId="0" xfId="0" applyFill="1"/>
    <xf numFmtId="0" fontId="2" fillId="4" borderId="0" xfId="0" applyFont="1" applyFill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4" borderId="2" xfId="0" applyFont="1" applyFill="1" applyBorder="1"/>
    <xf numFmtId="0" fontId="0" fillId="5" borderId="3" xfId="0" applyFill="1" applyBorder="1"/>
    <xf numFmtId="0" fontId="0" fillId="4" borderId="3" xfId="0" applyFill="1" applyBorder="1"/>
    <xf numFmtId="0" fontId="0" fillId="4" borderId="3" xfId="0" applyFont="1" applyFill="1" applyBorder="1"/>
    <xf numFmtId="0" fontId="0" fillId="0" borderId="3" xfId="0" applyFill="1" applyBorder="1"/>
    <xf numFmtId="0" fontId="0" fillId="6" borderId="3" xfId="0" applyFill="1" applyBorder="1"/>
    <xf numFmtId="0" fontId="1" fillId="3" borderId="3" xfId="0" applyFont="1" applyFill="1" applyBorder="1"/>
    <xf numFmtId="0" fontId="0" fillId="0" borderId="3" xfId="0" applyBorder="1"/>
    <xf numFmtId="0" fontId="2" fillId="6" borderId="3" xfId="0" applyFont="1" applyFill="1" applyBorder="1"/>
    <xf numFmtId="0" fontId="1" fillId="0" borderId="3" xfId="0" applyFont="1" applyFill="1" applyBorder="1"/>
    <xf numFmtId="0" fontId="0" fillId="7" borderId="3" xfId="0" applyFill="1" applyBorder="1"/>
    <xf numFmtId="0" fontId="0" fillId="5" borderId="4" xfId="0" applyFill="1" applyBorder="1"/>
    <xf numFmtId="0" fontId="0" fillId="4" borderId="4" xfId="0" applyFill="1" applyBorder="1"/>
    <xf numFmtId="0" fontId="0" fillId="0" borderId="3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7" borderId="4" xfId="0" applyFill="1" applyBorder="1"/>
    <xf numFmtId="0" fontId="0" fillId="0" borderId="4" xfId="0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2" fillId="4" borderId="0" xfId="0" applyFont="1" applyFill="1" applyBorder="1"/>
    <xf numFmtId="0" fontId="2" fillId="4" borderId="3" xfId="0" applyFont="1" applyFill="1" applyBorder="1"/>
    <xf numFmtId="0" fontId="0" fillId="0" borderId="5" xfId="0" applyFill="1" applyBorder="1"/>
    <xf numFmtId="0" fontId="0" fillId="7" borderId="0" xfId="0" applyFill="1" applyBorder="1"/>
    <xf numFmtId="0" fontId="0" fillId="4" borderId="5" xfId="0" applyFill="1" applyBorder="1"/>
    <xf numFmtId="0" fontId="1" fillId="4" borderId="0" xfId="0" applyFont="1" applyFill="1" applyBorder="1"/>
    <xf numFmtId="0" fontId="1" fillId="0" borderId="0" xfId="0" applyFont="1" applyBorder="1"/>
    <xf numFmtId="0" fontId="0" fillId="0" borderId="6" xfId="0" applyBorder="1"/>
    <xf numFmtId="0" fontId="2" fillId="5" borderId="0" xfId="0" applyFont="1" applyFill="1"/>
    <xf numFmtId="0" fontId="0" fillId="5" borderId="5" xfId="0" applyFill="1" applyBorder="1"/>
    <xf numFmtId="0" fontId="0" fillId="0" borderId="7" xfId="0" applyFill="1" applyBorder="1"/>
    <xf numFmtId="0" fontId="2" fillId="6" borderId="3" xfId="0" applyFont="1" applyFill="1" applyBorder="1" applyAlignment="1">
      <alignment wrapText="1"/>
    </xf>
    <xf numFmtId="0" fontId="1" fillId="3" borderId="0" xfId="0" applyFont="1" applyFill="1"/>
    <xf numFmtId="0" fontId="0" fillId="6" borderId="0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0" xfId="0" applyFill="1" applyBorder="1" applyAlignment="1">
      <alignment horizontal="center"/>
    </xf>
    <xf numFmtId="0" fontId="1" fillId="0" borderId="0" xfId="0" applyFont="1" applyFill="1" applyBorder="1"/>
    <xf numFmtId="0" fontId="0" fillId="6" borderId="8" xfId="0" applyFill="1" applyBorder="1"/>
    <xf numFmtId="0" fontId="0" fillId="0" borderId="2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3" xfId="0" applyFont="1" applyBorder="1"/>
    <xf numFmtId="0" fontId="2" fillId="0" borderId="9" xfId="0" applyFont="1" applyFill="1" applyBorder="1"/>
    <xf numFmtId="0" fontId="2" fillId="7" borderId="0" xfId="0" applyFont="1" applyFill="1"/>
    <xf numFmtId="0" fontId="0" fillId="0" borderId="8" xfId="0" applyFill="1" applyBorder="1"/>
    <xf numFmtId="0" fontId="1" fillId="5" borderId="3" xfId="0" applyFont="1" applyFill="1" applyBorder="1"/>
    <xf numFmtId="0" fontId="0" fillId="0" borderId="8" xfId="0" applyBorder="1"/>
    <xf numFmtId="0" fontId="1" fillId="8" borderId="3" xfId="0" applyFont="1" applyFill="1" applyBorder="1"/>
    <xf numFmtId="0" fontId="0" fillId="9" borderId="0" xfId="0" applyFill="1" applyBorder="1"/>
    <xf numFmtId="0" fontId="2" fillId="0" borderId="0" xfId="0" applyFont="1" applyFill="1"/>
    <xf numFmtId="0" fontId="2" fillId="0" borderId="8" xfId="0" applyFont="1" applyFill="1" applyBorder="1"/>
    <xf numFmtId="0" fontId="0" fillId="0" borderId="4" xfId="0" applyFill="1" applyBorder="1"/>
    <xf numFmtId="0" fontId="0" fillId="0" borderId="0" xfId="0" applyFill="1"/>
    <xf numFmtId="0" fontId="0" fillId="0" borderId="0" xfId="0" applyBorder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3" fillId="7" borderId="0" xfId="0" applyFont="1" applyFill="1" applyAlignment="1">
      <alignment vertical="center"/>
    </xf>
    <xf numFmtId="0" fontId="3" fillId="0" borderId="8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0" borderId="8" xfId="0" applyFont="1" applyBorder="1" applyAlignment="1">
      <alignment vertical="center"/>
    </xf>
    <xf numFmtId="0" fontId="4" fillId="9" borderId="0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workbookViewId="0">
      <selection activeCell="J2" sqref="J2"/>
    </sheetView>
  </sheetViews>
  <sheetFormatPr defaultRowHeight="14.4" x14ac:dyDescent="0.3"/>
  <cols>
    <col min="1" max="1" width="37.6640625" customWidth="1"/>
    <col min="2" max="2" width="4.5546875" customWidth="1"/>
    <col min="3" max="3" width="40.6640625" customWidth="1"/>
    <col min="4" max="4" width="6.109375" customWidth="1"/>
    <col min="6" max="6" width="43.88671875" customWidth="1"/>
    <col min="7" max="7" width="4.5546875" customWidth="1"/>
    <col min="8" max="8" width="40.6640625" customWidth="1"/>
    <col min="9" max="9" width="6.109375" customWidth="1"/>
    <col min="10" max="10" width="13.44140625" customWidth="1"/>
    <col min="12" max="12" width="43.109375" customWidth="1"/>
    <col min="13" max="13" width="4.5546875" customWidth="1"/>
    <col min="14" max="14" width="40.6640625" customWidth="1"/>
    <col min="15" max="15" width="6.109375" customWidth="1"/>
    <col min="17" max="17" width="37.6640625" customWidth="1"/>
    <col min="18" max="18" width="4.5546875" customWidth="1"/>
    <col min="19" max="19" width="40.6640625" customWidth="1"/>
    <col min="20" max="20" width="6.109375" customWidth="1"/>
    <col min="22" max="22" width="37.6640625" customWidth="1"/>
    <col min="23" max="23" width="4.5546875" customWidth="1"/>
    <col min="24" max="24" width="40.6640625" customWidth="1"/>
    <col min="25" max="25" width="6.109375" customWidth="1"/>
  </cols>
  <sheetData>
    <row r="1" spans="1:25" x14ac:dyDescent="0.3">
      <c r="A1" s="1" t="s">
        <v>75</v>
      </c>
      <c r="C1" s="2" t="s">
        <v>0</v>
      </c>
      <c r="F1" s="1" t="s">
        <v>75</v>
      </c>
      <c r="H1" s="2" t="s">
        <v>1</v>
      </c>
      <c r="J1" t="s">
        <v>80</v>
      </c>
      <c r="L1" s="1" t="s">
        <v>75</v>
      </c>
      <c r="N1" s="2" t="s">
        <v>2</v>
      </c>
      <c r="Q1" s="1" t="s">
        <v>75</v>
      </c>
      <c r="S1" s="2" t="s">
        <v>3</v>
      </c>
      <c r="V1" s="1" t="s">
        <v>75</v>
      </c>
      <c r="X1" s="2" t="s">
        <v>4</v>
      </c>
    </row>
    <row r="2" spans="1:25" x14ac:dyDescent="0.3">
      <c r="A2" s="3" t="s">
        <v>26</v>
      </c>
      <c r="B2" s="4">
        <f>SUM(B4:B10)</f>
        <v>30</v>
      </c>
      <c r="C2" s="5" t="s">
        <v>27</v>
      </c>
      <c r="D2" s="4">
        <f>B2+D3</f>
        <v>60</v>
      </c>
      <c r="F2" s="3" t="s">
        <v>26</v>
      </c>
      <c r="G2" s="4">
        <f>SUM(G4:G10)</f>
        <v>30</v>
      </c>
      <c r="H2" s="5" t="s">
        <v>27</v>
      </c>
      <c r="I2" s="4">
        <v>60</v>
      </c>
      <c r="L2" s="3" t="s">
        <v>26</v>
      </c>
      <c r="M2" s="4">
        <f>SUM(M4:M10)</f>
        <v>30</v>
      </c>
      <c r="N2" s="5" t="s">
        <v>27</v>
      </c>
      <c r="O2" s="4">
        <f>M2+O3</f>
        <v>63</v>
      </c>
      <c r="Q2" s="3" t="s">
        <v>26</v>
      </c>
      <c r="R2" s="4">
        <f>SUM(R4:R10)</f>
        <v>30</v>
      </c>
      <c r="S2" s="5" t="s">
        <v>27</v>
      </c>
      <c r="T2" s="4">
        <f>R2+T3</f>
        <v>60</v>
      </c>
      <c r="V2" s="3" t="s">
        <v>26</v>
      </c>
      <c r="W2" s="4">
        <f>SUM(W4:W9)</f>
        <v>27</v>
      </c>
      <c r="X2" s="5" t="s">
        <v>27</v>
      </c>
      <c r="Y2" s="4">
        <f>W2+Y3</f>
        <v>45</v>
      </c>
    </row>
    <row r="3" spans="1:25" x14ac:dyDescent="0.3">
      <c r="A3" s="6" t="s">
        <v>5</v>
      </c>
      <c r="B3" s="7">
        <f>SUM(B4:B10)</f>
        <v>30</v>
      </c>
      <c r="C3" s="8" t="s">
        <v>6</v>
      </c>
      <c r="D3" s="9">
        <f>SUM(D4:D9)</f>
        <v>30</v>
      </c>
      <c r="F3" s="6" t="s">
        <v>5</v>
      </c>
      <c r="G3" s="7">
        <f>SUM(G4:G10)</f>
        <v>30</v>
      </c>
      <c r="H3" s="8" t="s">
        <v>6</v>
      </c>
      <c r="I3" s="9">
        <f>SUM(I4:I9)</f>
        <v>30</v>
      </c>
      <c r="L3" s="6" t="s">
        <v>5</v>
      </c>
      <c r="M3" s="7">
        <f>SUM(M4:M10)</f>
        <v>30</v>
      </c>
      <c r="N3" s="8" t="s">
        <v>6</v>
      </c>
      <c r="O3" s="9">
        <f>SUM(O4:O9)</f>
        <v>33</v>
      </c>
      <c r="Q3" s="6" t="s">
        <v>5</v>
      </c>
      <c r="R3" s="7">
        <f>SUM(R4:R10)</f>
        <v>30</v>
      </c>
      <c r="S3" s="8" t="s">
        <v>6</v>
      </c>
      <c r="T3" s="9">
        <f>SUM(T4:T10)</f>
        <v>30</v>
      </c>
      <c r="V3" s="6" t="s">
        <v>5</v>
      </c>
      <c r="W3" s="7">
        <f>SUM(W4:W9)</f>
        <v>27</v>
      </c>
      <c r="X3" s="8" t="s">
        <v>6</v>
      </c>
      <c r="Y3" s="9">
        <f>SUM(Y4:Y9)</f>
        <v>18</v>
      </c>
    </row>
    <row r="4" spans="1:25" x14ac:dyDescent="0.3">
      <c r="A4" s="10" t="s">
        <v>7</v>
      </c>
      <c r="B4" s="11">
        <v>6</v>
      </c>
      <c r="C4" s="10" t="s">
        <v>8</v>
      </c>
      <c r="D4" s="11">
        <v>6</v>
      </c>
      <c r="F4" s="10" t="s">
        <v>7</v>
      </c>
      <c r="G4" s="11">
        <v>6</v>
      </c>
      <c r="H4" s="10" t="s">
        <v>8</v>
      </c>
      <c r="I4" s="11">
        <v>6</v>
      </c>
      <c r="L4" s="10" t="s">
        <v>7</v>
      </c>
      <c r="M4" s="11">
        <v>6</v>
      </c>
      <c r="N4" s="10" t="s">
        <v>8</v>
      </c>
      <c r="O4" s="11">
        <v>6</v>
      </c>
      <c r="Q4" s="10" t="s">
        <v>7</v>
      </c>
      <c r="R4" s="11">
        <v>6</v>
      </c>
      <c r="S4" s="10" t="s">
        <v>8</v>
      </c>
      <c r="T4" s="11">
        <v>6</v>
      </c>
      <c r="V4" s="10" t="s">
        <v>7</v>
      </c>
      <c r="W4" s="11">
        <v>6</v>
      </c>
      <c r="X4" s="10" t="s">
        <v>8</v>
      </c>
      <c r="Y4" s="11">
        <v>6</v>
      </c>
    </row>
    <row r="5" spans="1:25" x14ac:dyDescent="0.3">
      <c r="A5" s="10" t="s">
        <v>9</v>
      </c>
      <c r="B5" s="12">
        <v>6</v>
      </c>
      <c r="C5" s="10" t="s">
        <v>10</v>
      </c>
      <c r="D5" s="13">
        <v>6</v>
      </c>
      <c r="F5" s="10" t="s">
        <v>9</v>
      </c>
      <c r="G5" s="12">
        <v>6</v>
      </c>
      <c r="H5" s="10" t="s">
        <v>10</v>
      </c>
      <c r="I5" s="13">
        <v>6</v>
      </c>
      <c r="L5" s="10" t="s">
        <v>9</v>
      </c>
      <c r="M5" s="12">
        <v>6</v>
      </c>
      <c r="N5" s="10" t="s">
        <v>10</v>
      </c>
      <c r="O5" s="13">
        <v>6</v>
      </c>
      <c r="Q5" s="10" t="s">
        <v>9</v>
      </c>
      <c r="R5" s="12">
        <v>6</v>
      </c>
      <c r="S5" s="10" t="s">
        <v>10</v>
      </c>
      <c r="T5" s="13">
        <v>6</v>
      </c>
      <c r="V5" s="10" t="s">
        <v>9</v>
      </c>
      <c r="W5" s="12">
        <v>6</v>
      </c>
      <c r="X5" s="10" t="s">
        <v>10</v>
      </c>
      <c r="Y5" s="13">
        <v>6</v>
      </c>
    </row>
    <row r="6" spans="1:25" x14ac:dyDescent="0.3">
      <c r="A6" s="10" t="s">
        <v>11</v>
      </c>
      <c r="B6" s="11">
        <v>6</v>
      </c>
      <c r="C6" s="10" t="s">
        <v>12</v>
      </c>
      <c r="D6" s="11">
        <v>6</v>
      </c>
      <c r="F6" s="10" t="s">
        <v>11</v>
      </c>
      <c r="G6" s="11">
        <v>6</v>
      </c>
      <c r="H6" s="10" t="s">
        <v>12</v>
      </c>
      <c r="I6" s="11">
        <v>6</v>
      </c>
      <c r="L6" s="10" t="s">
        <v>11</v>
      </c>
      <c r="M6" s="11">
        <v>6</v>
      </c>
      <c r="N6" s="10" t="s">
        <v>12</v>
      </c>
      <c r="O6" s="11">
        <v>6</v>
      </c>
      <c r="Q6" s="10" t="s">
        <v>11</v>
      </c>
      <c r="R6" s="11">
        <v>6</v>
      </c>
      <c r="S6" s="10" t="s">
        <v>12</v>
      </c>
      <c r="T6" s="11">
        <v>6</v>
      </c>
      <c r="V6" s="10" t="s">
        <v>11</v>
      </c>
      <c r="W6" s="11">
        <v>6</v>
      </c>
      <c r="X6" s="10" t="s">
        <v>12</v>
      </c>
      <c r="Y6" s="11">
        <v>6</v>
      </c>
    </row>
    <row r="7" spans="1:25" x14ac:dyDescent="0.3">
      <c r="A7" s="10" t="s">
        <v>13</v>
      </c>
      <c r="B7" s="11">
        <v>3</v>
      </c>
      <c r="C7" s="14" t="s">
        <v>14</v>
      </c>
      <c r="D7" s="13">
        <v>6</v>
      </c>
      <c r="F7" s="10" t="s">
        <v>13</v>
      </c>
      <c r="G7" s="11">
        <v>3</v>
      </c>
      <c r="H7" s="15" t="s">
        <v>15</v>
      </c>
      <c r="I7" s="16">
        <v>6</v>
      </c>
      <c r="J7" t="s">
        <v>16</v>
      </c>
      <c r="L7" s="10" t="s">
        <v>13</v>
      </c>
      <c r="M7" s="11">
        <v>3</v>
      </c>
      <c r="N7" s="17" t="s">
        <v>17</v>
      </c>
      <c r="O7" s="13">
        <v>6</v>
      </c>
      <c r="Q7" s="10" t="s">
        <v>13</v>
      </c>
      <c r="R7" s="11">
        <v>3</v>
      </c>
      <c r="S7" s="14" t="s">
        <v>18</v>
      </c>
      <c r="T7" s="11">
        <v>3</v>
      </c>
      <c r="V7" s="10" t="s">
        <v>13</v>
      </c>
      <c r="W7" s="11">
        <v>3</v>
      </c>
      <c r="X7" s="18"/>
      <c r="Y7" s="13"/>
    </row>
    <row r="8" spans="1:25" x14ac:dyDescent="0.3">
      <c r="A8" s="10" t="s">
        <v>19</v>
      </c>
      <c r="B8" s="11">
        <v>3</v>
      </c>
      <c r="C8" s="19" t="s">
        <v>20</v>
      </c>
      <c r="D8" s="13">
        <v>3</v>
      </c>
      <c r="F8" s="10" t="s">
        <v>19</v>
      </c>
      <c r="G8" s="11">
        <v>3</v>
      </c>
      <c r="H8" s="19" t="s">
        <v>20</v>
      </c>
      <c r="I8" s="16">
        <v>3</v>
      </c>
      <c r="L8" s="10" t="s">
        <v>19</v>
      </c>
      <c r="M8" s="11">
        <v>3</v>
      </c>
      <c r="N8" s="14" t="s">
        <v>14</v>
      </c>
      <c r="O8" s="13">
        <v>6</v>
      </c>
      <c r="Q8" s="10" t="s">
        <v>19</v>
      </c>
      <c r="R8" s="11">
        <v>3</v>
      </c>
      <c r="S8" s="14" t="s">
        <v>21</v>
      </c>
      <c r="T8" s="13">
        <v>3</v>
      </c>
      <c r="V8" s="10" t="s">
        <v>19</v>
      </c>
      <c r="W8" s="11">
        <v>3</v>
      </c>
      <c r="X8" s="13"/>
      <c r="Y8" s="13"/>
    </row>
    <row r="9" spans="1:25" x14ac:dyDescent="0.3">
      <c r="A9" s="20" t="s">
        <v>22</v>
      </c>
      <c r="B9" s="21">
        <v>3</v>
      </c>
      <c r="C9" s="19" t="s">
        <v>23</v>
      </c>
      <c r="D9" s="22">
        <v>3</v>
      </c>
      <c r="F9" s="20" t="s">
        <v>22</v>
      </c>
      <c r="G9" s="21">
        <v>3</v>
      </c>
      <c r="H9" s="19" t="s">
        <v>23</v>
      </c>
      <c r="I9" s="23">
        <v>3</v>
      </c>
      <c r="L9" s="20" t="s">
        <v>22</v>
      </c>
      <c r="M9" s="21">
        <v>3</v>
      </c>
      <c r="N9" s="19" t="s">
        <v>20</v>
      </c>
      <c r="O9" s="13">
        <v>3</v>
      </c>
      <c r="Q9" s="20" t="s">
        <v>22</v>
      </c>
      <c r="R9" s="21">
        <v>3</v>
      </c>
      <c r="S9" s="19" t="s">
        <v>20</v>
      </c>
      <c r="T9" s="13">
        <v>3</v>
      </c>
      <c r="V9" s="20" t="s">
        <v>22</v>
      </c>
      <c r="W9" s="21">
        <v>3</v>
      </c>
      <c r="X9" s="13"/>
      <c r="Y9" s="22"/>
    </row>
    <row r="10" spans="1:25" x14ac:dyDescent="0.3">
      <c r="A10" s="24" t="s">
        <v>24</v>
      </c>
      <c r="B10" s="25">
        <v>3</v>
      </c>
      <c r="C10" s="26"/>
      <c r="D10" s="27"/>
      <c r="F10" s="24" t="s">
        <v>24</v>
      </c>
      <c r="G10" s="25">
        <v>3</v>
      </c>
      <c r="H10" s="28"/>
      <c r="I10" s="27"/>
      <c r="L10" s="19" t="s">
        <v>24</v>
      </c>
      <c r="M10" s="16">
        <v>3</v>
      </c>
      <c r="N10" s="29"/>
      <c r="O10" s="22"/>
      <c r="Q10" s="24" t="s">
        <v>24</v>
      </c>
      <c r="R10" s="25">
        <v>3</v>
      </c>
      <c r="S10" s="19" t="s">
        <v>23</v>
      </c>
      <c r="T10" s="22">
        <v>3</v>
      </c>
      <c r="V10" s="26"/>
      <c r="W10" s="30"/>
      <c r="X10" s="28"/>
      <c r="Y10" s="27"/>
    </row>
    <row r="11" spans="1:25" x14ac:dyDescent="0.3">
      <c r="A11" s="31" t="s">
        <v>25</v>
      </c>
      <c r="B11" s="32">
        <v>3</v>
      </c>
      <c r="C11" s="28"/>
      <c r="D11" s="27"/>
      <c r="F11" s="31" t="s">
        <v>25</v>
      </c>
      <c r="G11" s="32">
        <v>3</v>
      </c>
      <c r="H11" s="28"/>
      <c r="I11" s="27"/>
      <c r="L11" s="19" t="s">
        <v>25</v>
      </c>
      <c r="M11" s="11">
        <v>3</v>
      </c>
      <c r="N11" s="28"/>
      <c r="O11" s="27"/>
      <c r="Q11" s="31" t="s">
        <v>25</v>
      </c>
      <c r="R11" s="32">
        <v>3</v>
      </c>
      <c r="S11" s="31"/>
      <c r="T11" s="27"/>
      <c r="V11" s="33"/>
      <c r="W11" s="33"/>
      <c r="X11" s="33"/>
      <c r="Y11" s="34"/>
    </row>
    <row r="12" spans="1:25" x14ac:dyDescent="0.3">
      <c r="A12" s="33"/>
      <c r="B12" s="33"/>
      <c r="C12" s="33"/>
      <c r="D12" s="34"/>
      <c r="F12" s="33"/>
      <c r="G12" s="33"/>
      <c r="H12" s="33"/>
      <c r="I12" s="34"/>
      <c r="L12" s="33"/>
      <c r="M12" s="33"/>
      <c r="N12" s="33"/>
      <c r="O12" s="34"/>
      <c r="Q12" s="33"/>
      <c r="R12" s="33"/>
      <c r="S12" s="28"/>
      <c r="T12" s="27"/>
      <c r="V12" s="5" t="s">
        <v>48</v>
      </c>
      <c r="W12" s="4">
        <f>Y2+W13</f>
        <v>72</v>
      </c>
      <c r="X12" s="5" t="s">
        <v>49</v>
      </c>
      <c r="Y12" s="4">
        <f>W12+Y13</f>
        <v>96</v>
      </c>
    </row>
    <row r="13" spans="1:25" x14ac:dyDescent="0.3">
      <c r="A13" s="5" t="s">
        <v>48</v>
      </c>
      <c r="B13" s="4">
        <f>D2+B14</f>
        <v>90</v>
      </c>
      <c r="C13" s="5" t="s">
        <v>49</v>
      </c>
      <c r="D13" s="4">
        <f>B13+D14</f>
        <v>120</v>
      </c>
      <c r="F13" s="5" t="s">
        <v>48</v>
      </c>
      <c r="G13" s="4">
        <v>90</v>
      </c>
      <c r="H13" s="5" t="s">
        <v>49</v>
      </c>
      <c r="I13" s="4">
        <v>120</v>
      </c>
      <c r="L13" s="5" t="s">
        <v>48</v>
      </c>
      <c r="M13" s="4">
        <f>O2+O14</f>
        <v>93</v>
      </c>
      <c r="N13" s="5" t="s">
        <v>49</v>
      </c>
      <c r="O13" s="4">
        <f>M13+O14</f>
        <v>123</v>
      </c>
      <c r="Q13" s="5" t="s">
        <v>48</v>
      </c>
      <c r="R13" s="4">
        <f>T2+R14</f>
        <v>93</v>
      </c>
      <c r="S13" s="5" t="s">
        <v>49</v>
      </c>
      <c r="T13" s="4">
        <f>R13+T14</f>
        <v>123</v>
      </c>
      <c r="V13" s="6" t="s">
        <v>28</v>
      </c>
      <c r="W13" s="7">
        <f>SUM(W14:W19)</f>
        <v>27</v>
      </c>
      <c r="X13" s="6" t="s">
        <v>29</v>
      </c>
      <c r="Y13" s="35">
        <f>SUM(Y14:Y19)</f>
        <v>24</v>
      </c>
    </row>
    <row r="14" spans="1:25" x14ac:dyDescent="0.3">
      <c r="A14" s="6" t="s">
        <v>28</v>
      </c>
      <c r="B14" s="7">
        <f>SUM(B15:B20)</f>
        <v>30</v>
      </c>
      <c r="C14" s="6" t="s">
        <v>29</v>
      </c>
      <c r="D14" s="35">
        <f>SUM(D15:D20)</f>
        <v>30</v>
      </c>
      <c r="F14" s="6" t="s">
        <v>28</v>
      </c>
      <c r="G14" s="7">
        <f>SUM(G15:G20)</f>
        <v>30</v>
      </c>
      <c r="H14" s="6" t="s">
        <v>29</v>
      </c>
      <c r="I14" s="35">
        <f>SUM(I15:I20)</f>
        <v>30</v>
      </c>
      <c r="L14" s="6" t="s">
        <v>28</v>
      </c>
      <c r="M14" s="7">
        <f>SUM(M15:M20)</f>
        <v>30</v>
      </c>
      <c r="N14" s="6" t="s">
        <v>29</v>
      </c>
      <c r="O14" s="35">
        <f>SUM(O15:O22)</f>
        <v>30</v>
      </c>
      <c r="Q14" s="6" t="s">
        <v>28</v>
      </c>
      <c r="R14" s="7">
        <f>SUM(R15:R21)</f>
        <v>33</v>
      </c>
      <c r="S14" s="6" t="s">
        <v>29</v>
      </c>
      <c r="T14" s="35">
        <f>SUM(T15:T22)</f>
        <v>30</v>
      </c>
      <c r="V14" s="10" t="s">
        <v>30</v>
      </c>
      <c r="W14" s="16">
        <v>6</v>
      </c>
      <c r="X14" s="10" t="s">
        <v>31</v>
      </c>
      <c r="Y14" s="16">
        <v>6</v>
      </c>
    </row>
    <row r="15" spans="1:25" x14ac:dyDescent="0.3">
      <c r="A15" s="10" t="s">
        <v>30</v>
      </c>
      <c r="B15" s="16">
        <v>6</v>
      </c>
      <c r="C15" s="10" t="s">
        <v>31</v>
      </c>
      <c r="D15" s="16">
        <v>6</v>
      </c>
      <c r="F15" s="10" t="s">
        <v>30</v>
      </c>
      <c r="G15" s="16">
        <v>6</v>
      </c>
      <c r="H15" s="10" t="s">
        <v>31</v>
      </c>
      <c r="I15" s="16">
        <v>6</v>
      </c>
      <c r="L15" s="10" t="s">
        <v>30</v>
      </c>
      <c r="M15" s="16">
        <v>6</v>
      </c>
      <c r="N15" s="10" t="s">
        <v>31</v>
      </c>
      <c r="O15" s="16">
        <v>6</v>
      </c>
      <c r="Q15" s="10" t="s">
        <v>30</v>
      </c>
      <c r="R15" s="16">
        <v>6</v>
      </c>
      <c r="S15" s="10" t="s">
        <v>31</v>
      </c>
      <c r="T15" s="16">
        <v>6</v>
      </c>
      <c r="V15" s="10" t="s">
        <v>32</v>
      </c>
      <c r="W15" s="11">
        <v>6</v>
      </c>
      <c r="X15" s="10" t="s">
        <v>33</v>
      </c>
      <c r="Y15" s="11">
        <v>6</v>
      </c>
    </row>
    <row r="16" spans="1:25" x14ac:dyDescent="0.3">
      <c r="A16" s="10" t="s">
        <v>32</v>
      </c>
      <c r="B16" s="11">
        <v>6</v>
      </c>
      <c r="C16" s="10" t="s">
        <v>33</v>
      </c>
      <c r="D16" s="11">
        <v>6</v>
      </c>
      <c r="F16" s="10" t="s">
        <v>32</v>
      </c>
      <c r="G16" s="11">
        <v>6</v>
      </c>
      <c r="H16" s="10" t="s">
        <v>33</v>
      </c>
      <c r="I16" s="11">
        <v>6</v>
      </c>
      <c r="L16" s="10" t="s">
        <v>32</v>
      </c>
      <c r="M16" s="11">
        <v>6</v>
      </c>
      <c r="N16" s="10" t="s">
        <v>33</v>
      </c>
      <c r="O16" s="11">
        <v>6</v>
      </c>
      <c r="Q16" s="10" t="s">
        <v>32</v>
      </c>
      <c r="R16" s="11">
        <v>6</v>
      </c>
      <c r="S16" s="10" t="s">
        <v>33</v>
      </c>
      <c r="T16" s="11">
        <v>6</v>
      </c>
      <c r="V16" s="10" t="s">
        <v>34</v>
      </c>
      <c r="W16" s="11">
        <v>6</v>
      </c>
      <c r="X16" s="10" t="s">
        <v>35</v>
      </c>
      <c r="Y16" s="16">
        <v>6</v>
      </c>
    </row>
    <row r="17" spans="1:25" x14ac:dyDescent="0.3">
      <c r="A17" s="10" t="s">
        <v>36</v>
      </c>
      <c r="B17" s="11">
        <v>6</v>
      </c>
      <c r="C17" s="10" t="s">
        <v>35</v>
      </c>
      <c r="D17" s="16">
        <v>6</v>
      </c>
      <c r="F17" s="10" t="s">
        <v>34</v>
      </c>
      <c r="G17" s="11">
        <v>6</v>
      </c>
      <c r="H17" s="10" t="s">
        <v>35</v>
      </c>
      <c r="I17" s="16">
        <v>6</v>
      </c>
      <c r="L17" s="10" t="s">
        <v>34</v>
      </c>
      <c r="M17" s="11">
        <v>6</v>
      </c>
      <c r="N17" s="10" t="s">
        <v>35</v>
      </c>
      <c r="O17" s="16">
        <v>6</v>
      </c>
      <c r="Q17" s="10" t="s">
        <v>34</v>
      </c>
      <c r="R17" s="11">
        <v>6</v>
      </c>
      <c r="S17" s="10" t="s">
        <v>35</v>
      </c>
      <c r="T17" s="16">
        <v>6</v>
      </c>
      <c r="V17" s="10" t="s">
        <v>37</v>
      </c>
      <c r="W17" s="11">
        <v>3</v>
      </c>
      <c r="X17" s="10" t="s">
        <v>38</v>
      </c>
      <c r="Y17" s="16">
        <v>3</v>
      </c>
    </row>
    <row r="18" spans="1:25" x14ac:dyDescent="0.3">
      <c r="A18" s="10" t="s">
        <v>37</v>
      </c>
      <c r="B18" s="11">
        <v>3</v>
      </c>
      <c r="C18" s="10" t="s">
        <v>38</v>
      </c>
      <c r="D18" s="16">
        <v>3</v>
      </c>
      <c r="F18" s="10" t="s">
        <v>37</v>
      </c>
      <c r="G18" s="11">
        <v>3</v>
      </c>
      <c r="H18" s="10" t="s">
        <v>38</v>
      </c>
      <c r="I18" s="13">
        <v>3</v>
      </c>
      <c r="L18" s="10" t="s">
        <v>37</v>
      </c>
      <c r="M18" s="11">
        <v>3</v>
      </c>
      <c r="N18" s="10" t="s">
        <v>38</v>
      </c>
      <c r="O18" s="13">
        <v>3</v>
      </c>
      <c r="Q18" s="10" t="s">
        <v>37</v>
      </c>
      <c r="R18" s="11">
        <v>3</v>
      </c>
      <c r="S18" s="10" t="s">
        <v>38</v>
      </c>
      <c r="T18" s="16">
        <v>3</v>
      </c>
      <c r="V18" s="10" t="s">
        <v>36</v>
      </c>
      <c r="W18" s="13">
        <v>6</v>
      </c>
      <c r="X18" s="36" t="s">
        <v>39</v>
      </c>
      <c r="Y18" s="16">
        <v>3</v>
      </c>
    </row>
    <row r="19" spans="1:25" x14ac:dyDescent="0.3">
      <c r="A19" s="14" t="s">
        <v>40</v>
      </c>
      <c r="B19" s="13">
        <v>6</v>
      </c>
      <c r="C19" s="37" t="s">
        <v>39</v>
      </c>
      <c r="D19" s="38">
        <v>3</v>
      </c>
      <c r="F19" s="10" t="s">
        <v>36</v>
      </c>
      <c r="G19" s="13">
        <v>6</v>
      </c>
      <c r="H19" s="36" t="s">
        <v>39</v>
      </c>
      <c r="I19" s="13">
        <v>3</v>
      </c>
      <c r="L19" s="10" t="s">
        <v>36</v>
      </c>
      <c r="M19" s="13">
        <v>6</v>
      </c>
      <c r="N19" s="36" t="s">
        <v>39</v>
      </c>
      <c r="O19" s="13">
        <v>3</v>
      </c>
      <c r="Q19" s="10" t="s">
        <v>36</v>
      </c>
      <c r="R19" s="13">
        <v>6</v>
      </c>
      <c r="S19" s="41" t="s">
        <v>46</v>
      </c>
      <c r="T19" s="13">
        <v>3</v>
      </c>
      <c r="V19" s="13"/>
      <c r="W19" s="11"/>
      <c r="X19" s="29"/>
      <c r="Y19" s="13"/>
    </row>
    <row r="20" spans="1:25" x14ac:dyDescent="0.3">
      <c r="A20" s="14" t="s">
        <v>41</v>
      </c>
      <c r="B20" s="11">
        <v>3</v>
      </c>
      <c r="C20" s="39" t="s">
        <v>42</v>
      </c>
      <c r="D20" s="13">
        <v>6</v>
      </c>
      <c r="F20" s="19" t="s">
        <v>41</v>
      </c>
      <c r="G20" s="11">
        <v>3</v>
      </c>
      <c r="H20" s="40" t="s">
        <v>43</v>
      </c>
      <c r="I20" s="26">
        <v>6</v>
      </c>
      <c r="J20" t="s">
        <v>44</v>
      </c>
      <c r="L20" s="19" t="s">
        <v>41</v>
      </c>
      <c r="M20" s="11">
        <v>3</v>
      </c>
      <c r="N20" s="39" t="s">
        <v>45</v>
      </c>
      <c r="O20" s="13">
        <v>3</v>
      </c>
      <c r="Q20" s="19" t="s">
        <v>41</v>
      </c>
      <c r="R20" s="11">
        <v>3</v>
      </c>
      <c r="S20" s="39" t="s">
        <v>47</v>
      </c>
      <c r="T20" s="38">
        <v>3</v>
      </c>
      <c r="V20" s="42"/>
      <c r="W20" s="43"/>
      <c r="X20" s="42"/>
      <c r="Y20" s="42"/>
    </row>
    <row r="21" spans="1:25" x14ac:dyDescent="0.3">
      <c r="A21" s="42"/>
      <c r="B21" s="43"/>
      <c r="C21" s="42"/>
      <c r="D21" s="42"/>
      <c r="F21" s="26"/>
      <c r="G21" s="42"/>
      <c r="H21" s="28"/>
      <c r="I21" s="26"/>
      <c r="N21" s="19" t="s">
        <v>38</v>
      </c>
      <c r="O21" s="13">
        <v>3</v>
      </c>
      <c r="Q21" s="24" t="s">
        <v>24</v>
      </c>
      <c r="R21" s="25">
        <v>3</v>
      </c>
      <c r="S21" s="46" t="s">
        <v>50</v>
      </c>
      <c r="T21" s="16">
        <v>3</v>
      </c>
      <c r="V21" s="44" t="s">
        <v>76</v>
      </c>
      <c r="W21" s="33">
        <f>Y12+W22</f>
        <v>109</v>
      </c>
      <c r="X21" s="44" t="s">
        <v>77</v>
      </c>
      <c r="Y21" s="45">
        <f>W21+Y22</f>
        <v>123</v>
      </c>
    </row>
    <row r="22" spans="1:25" x14ac:dyDescent="0.3">
      <c r="A22" s="44" t="s">
        <v>76</v>
      </c>
      <c r="B22" s="33">
        <f>D13+B23</f>
        <v>153</v>
      </c>
      <c r="C22" s="44" t="s">
        <v>77</v>
      </c>
      <c r="D22" s="45">
        <f>B22+D23</f>
        <v>180</v>
      </c>
      <c r="F22" s="44" t="s">
        <v>76</v>
      </c>
      <c r="G22" s="33">
        <v>150</v>
      </c>
      <c r="H22" s="44" t="s">
        <v>77</v>
      </c>
      <c r="I22" s="45">
        <v>180</v>
      </c>
      <c r="L22" s="42"/>
      <c r="M22" s="43"/>
      <c r="N22" s="29"/>
      <c r="O22" s="13"/>
      <c r="Q22" s="31" t="s">
        <v>25</v>
      </c>
      <c r="R22" s="32">
        <v>3</v>
      </c>
      <c r="S22" s="49"/>
      <c r="T22" s="21"/>
      <c r="V22" s="6" t="s">
        <v>51</v>
      </c>
      <c r="W22" s="7">
        <f>SUM(W23:W29)</f>
        <v>13</v>
      </c>
      <c r="X22" s="47" t="s">
        <v>52</v>
      </c>
      <c r="Y22" s="48">
        <f>SUM(Y23:Y28)</f>
        <v>14</v>
      </c>
    </row>
    <row r="23" spans="1:25" x14ac:dyDescent="0.3">
      <c r="A23" s="6" t="s">
        <v>51</v>
      </c>
      <c r="B23" s="7">
        <f>SUM(B24:B32)</f>
        <v>33</v>
      </c>
      <c r="C23" s="47" t="s">
        <v>52</v>
      </c>
      <c r="D23" s="48">
        <f>SUM(D24:D28)</f>
        <v>27</v>
      </c>
      <c r="F23" s="6" t="s">
        <v>51</v>
      </c>
      <c r="G23" s="7">
        <f>SUM(G24:G30)</f>
        <v>30</v>
      </c>
      <c r="H23" s="47" t="s">
        <v>52</v>
      </c>
      <c r="I23" s="48">
        <f>SUM(I24:I29)</f>
        <v>30</v>
      </c>
      <c r="L23" s="42"/>
      <c r="M23" s="42"/>
      <c r="N23" s="42"/>
      <c r="O23" s="42"/>
      <c r="Q23" s="42"/>
      <c r="R23" s="43"/>
      <c r="S23" s="42"/>
      <c r="T23" s="45"/>
      <c r="V23" s="10" t="s">
        <v>54</v>
      </c>
      <c r="W23" s="16">
        <v>3</v>
      </c>
      <c r="X23" s="10" t="s">
        <v>55</v>
      </c>
      <c r="Y23" s="50">
        <v>2</v>
      </c>
    </row>
    <row r="24" spans="1:25" x14ac:dyDescent="0.3">
      <c r="A24" s="10" t="s">
        <v>34</v>
      </c>
      <c r="B24" s="16">
        <v>6</v>
      </c>
      <c r="C24" s="10" t="s">
        <v>55</v>
      </c>
      <c r="D24" s="50">
        <v>2</v>
      </c>
      <c r="F24" s="10" t="s">
        <v>56</v>
      </c>
      <c r="G24" s="16">
        <v>3</v>
      </c>
      <c r="H24" s="10" t="s">
        <v>55</v>
      </c>
      <c r="I24" s="50">
        <v>2</v>
      </c>
      <c r="L24" s="44" t="s">
        <v>76</v>
      </c>
      <c r="M24" s="33">
        <f>O13+M25</f>
        <v>150</v>
      </c>
      <c r="N24" s="44" t="s">
        <v>77</v>
      </c>
      <c r="O24" s="45">
        <f>M24+O25</f>
        <v>180</v>
      </c>
      <c r="Q24" s="44" t="s">
        <v>76</v>
      </c>
      <c r="R24" s="33">
        <f>T13+R25</f>
        <v>153</v>
      </c>
      <c r="S24" s="44" t="s">
        <v>77</v>
      </c>
      <c r="T24" s="51">
        <f>R24+T25</f>
        <v>180</v>
      </c>
      <c r="V24" s="10" t="s">
        <v>56</v>
      </c>
      <c r="W24" s="16">
        <v>3</v>
      </c>
      <c r="X24" s="10" t="s">
        <v>57</v>
      </c>
      <c r="Y24" s="13">
        <v>9</v>
      </c>
    </row>
    <row r="25" spans="1:25" x14ac:dyDescent="0.3">
      <c r="A25" s="10" t="s">
        <v>56</v>
      </c>
      <c r="B25" s="16">
        <v>3</v>
      </c>
      <c r="C25" s="10" t="s">
        <v>57</v>
      </c>
      <c r="D25" s="13">
        <v>9</v>
      </c>
      <c r="F25" s="10" t="s">
        <v>58</v>
      </c>
      <c r="G25" s="16">
        <v>6</v>
      </c>
      <c r="H25" s="10" t="s">
        <v>57</v>
      </c>
      <c r="I25" s="13">
        <v>9</v>
      </c>
      <c r="L25" s="6" t="s">
        <v>51</v>
      </c>
      <c r="M25" s="7">
        <f>SUM(M26:M31)</f>
        <v>27</v>
      </c>
      <c r="N25" s="47" t="s">
        <v>52</v>
      </c>
      <c r="O25" s="48">
        <f>SUM(O26:O31)</f>
        <v>30</v>
      </c>
      <c r="Q25" s="6" t="s">
        <v>51</v>
      </c>
      <c r="R25" s="7">
        <f>SUM(R26:R33)</f>
        <v>30</v>
      </c>
      <c r="S25" s="47" t="s">
        <v>52</v>
      </c>
      <c r="T25" s="50">
        <f>SUM(T26:T31)</f>
        <v>27</v>
      </c>
      <c r="V25" s="10" t="s">
        <v>58</v>
      </c>
      <c r="W25" s="16">
        <v>6</v>
      </c>
      <c r="X25" s="10" t="s">
        <v>59</v>
      </c>
      <c r="Y25" s="13">
        <v>3</v>
      </c>
    </row>
    <row r="26" spans="1:25" x14ac:dyDescent="0.3">
      <c r="A26" s="10" t="s">
        <v>58</v>
      </c>
      <c r="B26" s="16">
        <v>6</v>
      </c>
      <c r="C26" s="10" t="s">
        <v>59</v>
      </c>
      <c r="D26" s="53">
        <v>3</v>
      </c>
      <c r="F26" s="54" t="s">
        <v>55</v>
      </c>
      <c r="G26" s="16">
        <v>1</v>
      </c>
      <c r="H26" s="10" t="s">
        <v>59</v>
      </c>
      <c r="I26" s="55">
        <v>3</v>
      </c>
      <c r="L26" s="10" t="s">
        <v>56</v>
      </c>
      <c r="M26" s="16">
        <v>3</v>
      </c>
      <c r="N26" s="10" t="s">
        <v>55</v>
      </c>
      <c r="O26" s="50">
        <v>2</v>
      </c>
      <c r="Q26" s="10" t="s">
        <v>56</v>
      </c>
      <c r="R26" s="16">
        <v>3</v>
      </c>
      <c r="S26" s="10" t="s">
        <v>55</v>
      </c>
      <c r="T26" s="13">
        <v>2</v>
      </c>
      <c r="V26" s="54" t="s">
        <v>55</v>
      </c>
      <c r="W26" s="49">
        <v>1</v>
      </c>
      <c r="X26" s="13"/>
      <c r="Y26" s="13"/>
    </row>
    <row r="27" spans="1:25" x14ac:dyDescent="0.3">
      <c r="A27" s="54" t="s">
        <v>55</v>
      </c>
      <c r="B27" s="49">
        <v>1</v>
      </c>
      <c r="C27" s="52" t="s">
        <v>60</v>
      </c>
      <c r="D27" s="53">
        <v>3</v>
      </c>
      <c r="F27" s="56" t="s">
        <v>62</v>
      </c>
      <c r="G27" s="49">
        <v>6</v>
      </c>
      <c r="H27" s="57" t="s">
        <v>63</v>
      </c>
      <c r="I27" s="53">
        <v>6</v>
      </c>
      <c r="J27" t="s">
        <v>64</v>
      </c>
      <c r="L27" s="10" t="s">
        <v>58</v>
      </c>
      <c r="M27" s="16">
        <v>6</v>
      </c>
      <c r="N27" s="10" t="s">
        <v>57</v>
      </c>
      <c r="O27" s="13">
        <v>9</v>
      </c>
      <c r="Q27" s="10" t="s">
        <v>58</v>
      </c>
      <c r="R27" s="16">
        <v>6</v>
      </c>
      <c r="S27" s="10" t="s">
        <v>57</v>
      </c>
      <c r="T27" s="16">
        <v>9</v>
      </c>
      <c r="V27" s="18"/>
      <c r="W27" s="13"/>
      <c r="X27" s="58"/>
      <c r="Y27" s="53"/>
    </row>
    <row r="28" spans="1:25" x14ac:dyDescent="0.3">
      <c r="A28" s="14" t="s">
        <v>65</v>
      </c>
      <c r="B28" s="59">
        <v>3</v>
      </c>
      <c r="C28" s="16" t="s">
        <v>53</v>
      </c>
      <c r="D28" s="16">
        <v>10</v>
      </c>
      <c r="F28" s="24" t="s">
        <v>66</v>
      </c>
      <c r="G28" s="11">
        <v>6</v>
      </c>
      <c r="H28" s="19" t="s">
        <v>60</v>
      </c>
      <c r="I28" s="13">
        <v>3</v>
      </c>
      <c r="L28" s="54" t="s">
        <v>55</v>
      </c>
      <c r="M28" s="49">
        <v>1</v>
      </c>
      <c r="N28" s="10" t="s">
        <v>59</v>
      </c>
      <c r="O28" s="13">
        <v>3</v>
      </c>
      <c r="Q28" s="54" t="s">
        <v>55</v>
      </c>
      <c r="R28" s="49">
        <v>1</v>
      </c>
      <c r="S28" s="19" t="s">
        <v>60</v>
      </c>
      <c r="T28" s="19">
        <v>3</v>
      </c>
      <c r="V28" s="60"/>
      <c r="W28" s="53"/>
      <c r="X28" s="49"/>
      <c r="Y28" s="13"/>
    </row>
    <row r="29" spans="1:25" x14ac:dyDescent="0.3">
      <c r="A29" s="24" t="s">
        <v>66</v>
      </c>
      <c r="B29" s="53">
        <v>6</v>
      </c>
      <c r="F29" s="31" t="s">
        <v>67</v>
      </c>
      <c r="G29" s="53">
        <v>3</v>
      </c>
      <c r="H29" s="29" t="s">
        <v>53</v>
      </c>
      <c r="I29" s="16">
        <v>7</v>
      </c>
      <c r="L29" s="14" t="s">
        <v>68</v>
      </c>
      <c r="M29" s="13">
        <v>6</v>
      </c>
      <c r="N29" s="17" t="s">
        <v>69</v>
      </c>
      <c r="O29" s="16">
        <v>3</v>
      </c>
      <c r="Q29" s="17" t="s">
        <v>72</v>
      </c>
      <c r="R29" s="13">
        <v>3</v>
      </c>
      <c r="S29" s="10" t="s">
        <v>59</v>
      </c>
      <c r="T29" s="53">
        <v>3</v>
      </c>
      <c r="V29" s="13"/>
      <c r="W29" s="13"/>
      <c r="X29" s="61"/>
      <c r="Y29" s="53"/>
    </row>
    <row r="30" spans="1:25" x14ac:dyDescent="0.3">
      <c r="A30" s="19" t="s">
        <v>70</v>
      </c>
      <c r="B30" s="13">
        <v>3</v>
      </c>
      <c r="F30" s="16" t="s">
        <v>53</v>
      </c>
      <c r="G30" s="13">
        <v>5</v>
      </c>
      <c r="H30" s="19" t="s">
        <v>78</v>
      </c>
      <c r="I30" s="13"/>
      <c r="L30" s="24" t="s">
        <v>66</v>
      </c>
      <c r="M30" s="53">
        <v>6</v>
      </c>
      <c r="N30" s="52" t="s">
        <v>71</v>
      </c>
      <c r="O30" s="53">
        <v>6</v>
      </c>
      <c r="Q30" s="14" t="s">
        <v>73</v>
      </c>
      <c r="R30" s="11">
        <v>3</v>
      </c>
      <c r="S30" s="36" t="s">
        <v>39</v>
      </c>
      <c r="T30" s="16">
        <v>3</v>
      </c>
    </row>
    <row r="31" spans="1:25" x14ac:dyDescent="0.3">
      <c r="A31" s="19" t="s">
        <v>61</v>
      </c>
      <c r="B31" s="13">
        <v>3</v>
      </c>
      <c r="F31" s="62"/>
      <c r="G31" s="26"/>
      <c r="L31" s="16" t="s">
        <v>53</v>
      </c>
      <c r="M31" s="13">
        <v>5</v>
      </c>
      <c r="N31" s="49" t="s">
        <v>53</v>
      </c>
      <c r="O31" s="13">
        <v>7</v>
      </c>
      <c r="Q31" s="14" t="s">
        <v>74</v>
      </c>
      <c r="R31" s="53">
        <v>3</v>
      </c>
      <c r="S31" s="49" t="s">
        <v>53</v>
      </c>
      <c r="T31" s="53">
        <v>7</v>
      </c>
    </row>
    <row r="32" spans="1:25" x14ac:dyDescent="0.3">
      <c r="A32" s="16" t="s">
        <v>53</v>
      </c>
      <c r="B32" s="13">
        <v>2</v>
      </c>
      <c r="N32" s="19" t="s">
        <v>78</v>
      </c>
      <c r="O32" s="13"/>
      <c r="Q32" s="24" t="s">
        <v>66</v>
      </c>
      <c r="R32" s="13">
        <v>6</v>
      </c>
      <c r="S32" s="19" t="s">
        <v>78</v>
      </c>
      <c r="T32" s="13"/>
    </row>
    <row r="33" spans="17:18" x14ac:dyDescent="0.3">
      <c r="Q33" s="49" t="s">
        <v>53</v>
      </c>
      <c r="R33" s="5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9952-EDEB-46B8-9F8F-BD867AC0B47E}">
  <dimension ref="A1:D32"/>
  <sheetViews>
    <sheetView workbookViewId="0">
      <selection activeCell="I12" sqref="I12"/>
    </sheetView>
  </sheetViews>
  <sheetFormatPr defaultRowHeight="14.4" x14ac:dyDescent="0.3"/>
  <cols>
    <col min="1" max="1" width="60.6640625" customWidth="1"/>
    <col min="2" max="2" width="9.21875" customWidth="1"/>
    <col min="3" max="3" width="67.44140625" customWidth="1"/>
    <col min="4" max="4" width="11.109375" customWidth="1"/>
  </cols>
  <sheetData>
    <row r="1" spans="1:4" ht="19.95" customHeight="1" x14ac:dyDescent="0.3">
      <c r="A1" s="63" t="s">
        <v>75</v>
      </c>
      <c r="B1" s="64"/>
      <c r="C1" s="65" t="s">
        <v>0</v>
      </c>
      <c r="D1" s="64"/>
    </row>
    <row r="2" spans="1:4" ht="19.95" customHeight="1" x14ac:dyDescent="0.3">
      <c r="A2" s="66" t="s">
        <v>26</v>
      </c>
      <c r="B2" s="67">
        <f>SUM(B4:B10)</f>
        <v>30</v>
      </c>
      <c r="C2" s="68" t="s">
        <v>27</v>
      </c>
      <c r="D2" s="67">
        <f>B2+D3</f>
        <v>60</v>
      </c>
    </row>
    <row r="3" spans="1:4" ht="19.95" customHeight="1" x14ac:dyDescent="0.3">
      <c r="A3" s="69" t="s">
        <v>5</v>
      </c>
      <c r="B3" s="70">
        <f>SUM(B4:B10)</f>
        <v>30</v>
      </c>
      <c r="C3" s="71" t="s">
        <v>6</v>
      </c>
      <c r="D3" s="72">
        <f>SUM(D4:D9)</f>
        <v>30</v>
      </c>
    </row>
    <row r="4" spans="1:4" ht="19.95" customHeight="1" x14ac:dyDescent="0.3">
      <c r="A4" s="73" t="s">
        <v>7</v>
      </c>
      <c r="B4" s="74">
        <v>6</v>
      </c>
      <c r="C4" s="73" t="s">
        <v>8</v>
      </c>
      <c r="D4" s="74">
        <v>6</v>
      </c>
    </row>
    <row r="5" spans="1:4" ht="19.95" customHeight="1" x14ac:dyDescent="0.3">
      <c r="A5" s="73" t="s">
        <v>9</v>
      </c>
      <c r="B5" s="74">
        <v>6</v>
      </c>
      <c r="C5" s="73" t="s">
        <v>10</v>
      </c>
      <c r="D5" s="75">
        <v>6</v>
      </c>
    </row>
    <row r="6" spans="1:4" ht="19.95" customHeight="1" x14ac:dyDescent="0.3">
      <c r="A6" s="73" t="s">
        <v>11</v>
      </c>
      <c r="B6" s="74">
        <v>6</v>
      </c>
      <c r="C6" s="73" t="s">
        <v>12</v>
      </c>
      <c r="D6" s="74">
        <v>6</v>
      </c>
    </row>
    <row r="7" spans="1:4" ht="19.95" customHeight="1" x14ac:dyDescent="0.3">
      <c r="A7" s="73" t="s">
        <v>13</v>
      </c>
      <c r="B7" s="74">
        <v>3</v>
      </c>
      <c r="C7" s="99" t="s">
        <v>14</v>
      </c>
      <c r="D7" s="75">
        <v>6</v>
      </c>
    </row>
    <row r="8" spans="1:4" ht="19.95" customHeight="1" x14ac:dyDescent="0.3">
      <c r="A8" s="73" t="s">
        <v>19</v>
      </c>
      <c r="B8" s="74">
        <v>3</v>
      </c>
      <c r="C8" s="100" t="s">
        <v>20</v>
      </c>
      <c r="D8" s="75">
        <v>3</v>
      </c>
    </row>
    <row r="9" spans="1:4" ht="19.95" customHeight="1" x14ac:dyDescent="0.3">
      <c r="A9" s="77" t="s">
        <v>22</v>
      </c>
      <c r="B9" s="78">
        <v>3</v>
      </c>
      <c r="C9" s="100" t="s">
        <v>23</v>
      </c>
      <c r="D9" s="79">
        <v>3</v>
      </c>
    </row>
    <row r="10" spans="1:4" ht="19.95" customHeight="1" x14ac:dyDescent="0.3">
      <c r="A10" s="101" t="s">
        <v>24</v>
      </c>
      <c r="B10" s="102">
        <v>3</v>
      </c>
      <c r="C10" s="80"/>
      <c r="D10" s="83"/>
    </row>
    <row r="11" spans="1:4" ht="19.95" customHeight="1" x14ac:dyDescent="0.3">
      <c r="A11" s="103" t="s">
        <v>25</v>
      </c>
      <c r="B11" s="104">
        <v>3</v>
      </c>
      <c r="C11" s="82"/>
      <c r="D11" s="83"/>
    </row>
    <row r="12" spans="1:4" ht="19.95" customHeight="1" x14ac:dyDescent="0.3">
      <c r="A12" s="84"/>
      <c r="B12" s="84"/>
      <c r="C12" s="84"/>
      <c r="D12" s="85"/>
    </row>
    <row r="13" spans="1:4" ht="19.95" customHeight="1" x14ac:dyDescent="0.3">
      <c r="A13" s="68" t="s">
        <v>48</v>
      </c>
      <c r="B13" s="67">
        <f>D2+B14</f>
        <v>90</v>
      </c>
      <c r="C13" s="68" t="s">
        <v>49</v>
      </c>
      <c r="D13" s="67">
        <f>B13+D14</f>
        <v>120</v>
      </c>
    </row>
    <row r="14" spans="1:4" ht="19.95" customHeight="1" x14ac:dyDescent="0.3">
      <c r="A14" s="69" t="s">
        <v>28</v>
      </c>
      <c r="B14" s="70">
        <f>SUM(B15:B20)</f>
        <v>30</v>
      </c>
      <c r="C14" s="69" t="s">
        <v>29</v>
      </c>
      <c r="D14" s="86">
        <f>SUM(D15:D20)</f>
        <v>30</v>
      </c>
    </row>
    <row r="15" spans="1:4" ht="19.95" customHeight="1" x14ac:dyDescent="0.3">
      <c r="A15" s="73" t="s">
        <v>30</v>
      </c>
      <c r="B15" s="87">
        <v>6</v>
      </c>
      <c r="C15" s="73" t="s">
        <v>31</v>
      </c>
      <c r="D15" s="87">
        <v>6</v>
      </c>
    </row>
    <row r="16" spans="1:4" ht="19.95" customHeight="1" x14ac:dyDescent="0.3">
      <c r="A16" s="73" t="s">
        <v>32</v>
      </c>
      <c r="B16" s="74">
        <v>6</v>
      </c>
      <c r="C16" s="73" t="s">
        <v>33</v>
      </c>
      <c r="D16" s="74">
        <v>6</v>
      </c>
    </row>
    <row r="17" spans="1:4" ht="19.95" customHeight="1" x14ac:dyDescent="0.3">
      <c r="A17" s="73" t="s">
        <v>36</v>
      </c>
      <c r="B17" s="74">
        <v>6</v>
      </c>
      <c r="C17" s="73" t="s">
        <v>35</v>
      </c>
      <c r="D17" s="87">
        <v>6</v>
      </c>
    </row>
    <row r="18" spans="1:4" ht="19.95" customHeight="1" x14ac:dyDescent="0.3">
      <c r="A18" s="73" t="s">
        <v>37</v>
      </c>
      <c r="B18" s="74">
        <v>3</v>
      </c>
      <c r="C18" s="73" t="s">
        <v>38</v>
      </c>
      <c r="D18" s="87">
        <v>3</v>
      </c>
    </row>
    <row r="19" spans="1:4" ht="19.95" customHeight="1" x14ac:dyDescent="0.3">
      <c r="A19" s="99" t="s">
        <v>40</v>
      </c>
      <c r="B19" s="75">
        <v>6</v>
      </c>
      <c r="C19" s="105" t="s">
        <v>39</v>
      </c>
      <c r="D19" s="106">
        <v>3</v>
      </c>
    </row>
    <row r="20" spans="1:4" ht="19.95" customHeight="1" x14ac:dyDescent="0.3">
      <c r="A20" s="99" t="s">
        <v>41</v>
      </c>
      <c r="B20" s="74">
        <v>3</v>
      </c>
      <c r="C20" s="107" t="s">
        <v>42</v>
      </c>
      <c r="D20" s="75">
        <v>6</v>
      </c>
    </row>
    <row r="21" spans="1:4" ht="19.95" customHeight="1" x14ac:dyDescent="0.3">
      <c r="A21" s="90"/>
      <c r="B21" s="91"/>
      <c r="C21" s="90"/>
      <c r="D21" s="90"/>
    </row>
    <row r="22" spans="1:4" ht="19.95" customHeight="1" x14ac:dyDescent="0.3">
      <c r="A22" s="92" t="s">
        <v>76</v>
      </c>
      <c r="B22" s="84">
        <f>D13+B23</f>
        <v>153</v>
      </c>
      <c r="C22" s="92" t="s">
        <v>77</v>
      </c>
      <c r="D22" s="93">
        <f>B22+D23</f>
        <v>180</v>
      </c>
    </row>
    <row r="23" spans="1:4" ht="19.95" customHeight="1" x14ac:dyDescent="0.3">
      <c r="A23" s="69" t="s">
        <v>51</v>
      </c>
      <c r="B23" s="70">
        <f>SUM(B24:B32)</f>
        <v>33</v>
      </c>
      <c r="C23" s="94" t="s">
        <v>52</v>
      </c>
      <c r="D23" s="95">
        <f>SUM(D24:D28)</f>
        <v>27</v>
      </c>
    </row>
    <row r="24" spans="1:4" ht="19.95" customHeight="1" x14ac:dyDescent="0.3">
      <c r="A24" s="73" t="s">
        <v>34</v>
      </c>
      <c r="B24" s="87">
        <v>6</v>
      </c>
      <c r="C24" s="73" t="s">
        <v>55</v>
      </c>
      <c r="D24" s="96">
        <v>2</v>
      </c>
    </row>
    <row r="25" spans="1:4" ht="19.95" customHeight="1" x14ac:dyDescent="0.3">
      <c r="A25" s="73" t="s">
        <v>56</v>
      </c>
      <c r="B25" s="87">
        <v>3</v>
      </c>
      <c r="C25" s="73" t="s">
        <v>57</v>
      </c>
      <c r="D25" s="75">
        <v>9</v>
      </c>
    </row>
    <row r="26" spans="1:4" ht="19.95" customHeight="1" x14ac:dyDescent="0.3">
      <c r="A26" s="73" t="s">
        <v>58</v>
      </c>
      <c r="B26" s="87">
        <v>6</v>
      </c>
      <c r="C26" s="73" t="s">
        <v>59</v>
      </c>
      <c r="D26" s="108">
        <v>3</v>
      </c>
    </row>
    <row r="27" spans="1:4" ht="19.95" customHeight="1" x14ac:dyDescent="0.3">
      <c r="A27" s="97" t="s">
        <v>55</v>
      </c>
      <c r="B27" s="98">
        <v>1</v>
      </c>
      <c r="C27" s="109" t="s">
        <v>60</v>
      </c>
      <c r="D27" s="108">
        <v>3</v>
      </c>
    </row>
    <row r="28" spans="1:4" ht="19.95" customHeight="1" x14ac:dyDescent="0.3">
      <c r="A28" s="99" t="s">
        <v>65</v>
      </c>
      <c r="B28" s="110">
        <v>3</v>
      </c>
      <c r="C28" s="87" t="s">
        <v>53</v>
      </c>
      <c r="D28" s="87">
        <v>10</v>
      </c>
    </row>
    <row r="29" spans="1:4" ht="19.95" customHeight="1" x14ac:dyDescent="0.3">
      <c r="A29" s="101" t="s">
        <v>66</v>
      </c>
      <c r="B29" s="108">
        <v>6</v>
      </c>
      <c r="C29" s="64"/>
      <c r="D29" s="64"/>
    </row>
    <row r="30" spans="1:4" ht="19.95" customHeight="1" x14ac:dyDescent="0.3">
      <c r="A30" s="100" t="s">
        <v>70</v>
      </c>
      <c r="B30" s="75">
        <v>3</v>
      </c>
      <c r="C30" s="64"/>
      <c r="D30" s="64"/>
    </row>
    <row r="31" spans="1:4" ht="19.95" customHeight="1" x14ac:dyDescent="0.3">
      <c r="A31" s="100" t="s">
        <v>61</v>
      </c>
      <c r="B31" s="75">
        <v>3</v>
      </c>
      <c r="C31" s="64"/>
      <c r="D31" s="64"/>
    </row>
    <row r="32" spans="1:4" ht="25.8" x14ac:dyDescent="0.3">
      <c r="A32" s="87" t="s">
        <v>53</v>
      </c>
      <c r="B32" s="75">
        <v>2</v>
      </c>
      <c r="C32" s="64"/>
      <c r="D32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9AA-07C4-475C-AFCD-4896D53FAFC7}">
  <dimension ref="A1:G32"/>
  <sheetViews>
    <sheetView workbookViewId="0">
      <selection activeCell="A33" sqref="A33"/>
    </sheetView>
  </sheetViews>
  <sheetFormatPr defaultRowHeight="14.4" x14ac:dyDescent="0.3"/>
  <cols>
    <col min="1" max="1" width="62.33203125" customWidth="1"/>
    <col min="2" max="2" width="9.88671875" customWidth="1"/>
    <col min="3" max="3" width="19.33203125" customWidth="1"/>
    <col min="4" max="4" width="70" customWidth="1"/>
    <col min="5" max="5" width="12" customWidth="1"/>
    <col min="6" max="6" width="13.44140625" customWidth="1"/>
  </cols>
  <sheetData>
    <row r="1" spans="1:6" s="64" customFormat="1" ht="19.95" customHeight="1" x14ac:dyDescent="0.3">
      <c r="A1" s="63" t="s">
        <v>75</v>
      </c>
      <c r="C1" s="64" t="s">
        <v>81</v>
      </c>
      <c r="D1" s="65" t="s">
        <v>1</v>
      </c>
      <c r="F1" s="64" t="s">
        <v>80</v>
      </c>
    </row>
    <row r="2" spans="1:6" s="64" customFormat="1" ht="19.95" customHeight="1" x14ac:dyDescent="0.3">
      <c r="A2" s="66" t="s">
        <v>26</v>
      </c>
      <c r="B2" s="67">
        <f>SUM(B4:B10)</f>
        <v>30</v>
      </c>
      <c r="C2" s="67"/>
      <c r="D2" s="68" t="s">
        <v>27</v>
      </c>
      <c r="E2" s="67">
        <v>60</v>
      </c>
    </row>
    <row r="3" spans="1:6" s="64" customFormat="1" ht="19.95" customHeight="1" x14ac:dyDescent="0.3">
      <c r="A3" s="69" t="s">
        <v>5</v>
      </c>
      <c r="B3" s="70">
        <f>SUM(B4:B10)</f>
        <v>30</v>
      </c>
      <c r="C3" s="70"/>
      <c r="D3" s="71" t="s">
        <v>6</v>
      </c>
      <c r="E3" s="72">
        <f>SUM(E4:E9)</f>
        <v>30</v>
      </c>
    </row>
    <row r="4" spans="1:6" s="64" customFormat="1" ht="19.95" customHeight="1" x14ac:dyDescent="0.3">
      <c r="A4" s="73" t="s">
        <v>7</v>
      </c>
      <c r="B4" s="74">
        <v>6</v>
      </c>
      <c r="C4" s="74"/>
      <c r="D4" s="73" t="s">
        <v>8</v>
      </c>
      <c r="E4" s="74">
        <v>6</v>
      </c>
    </row>
    <row r="5" spans="1:6" s="64" customFormat="1" ht="19.95" customHeight="1" x14ac:dyDescent="0.3">
      <c r="A5" s="73" t="s">
        <v>9</v>
      </c>
      <c r="B5" s="74">
        <v>6</v>
      </c>
      <c r="C5" s="74"/>
      <c r="D5" s="73" t="s">
        <v>10</v>
      </c>
      <c r="E5" s="75">
        <v>6</v>
      </c>
    </row>
    <row r="6" spans="1:6" s="64" customFormat="1" ht="19.95" customHeight="1" x14ac:dyDescent="0.3">
      <c r="A6" s="73" t="s">
        <v>11</v>
      </c>
      <c r="B6" s="74">
        <v>6</v>
      </c>
      <c r="C6" s="74"/>
      <c r="D6" s="73" t="s">
        <v>12</v>
      </c>
      <c r="E6" s="74">
        <v>6</v>
      </c>
      <c r="F6" s="64" t="s">
        <v>79</v>
      </c>
    </row>
    <row r="7" spans="1:6" s="64" customFormat="1" ht="19.95" customHeight="1" x14ac:dyDescent="0.3">
      <c r="A7" s="73" t="s">
        <v>13</v>
      </c>
      <c r="B7" s="74">
        <v>3</v>
      </c>
      <c r="C7" s="74"/>
      <c r="D7" s="111" t="s">
        <v>15</v>
      </c>
      <c r="E7" s="87">
        <v>6</v>
      </c>
      <c r="F7" s="64" t="s">
        <v>16</v>
      </c>
    </row>
    <row r="8" spans="1:6" s="64" customFormat="1" ht="19.95" customHeight="1" x14ac:dyDescent="0.3">
      <c r="A8" s="73" t="s">
        <v>19</v>
      </c>
      <c r="B8" s="74">
        <v>3</v>
      </c>
      <c r="C8" s="74"/>
      <c r="D8" s="100" t="s">
        <v>20</v>
      </c>
      <c r="E8" s="87">
        <v>3</v>
      </c>
    </row>
    <row r="9" spans="1:6" s="64" customFormat="1" ht="19.95" customHeight="1" x14ac:dyDescent="0.3">
      <c r="A9" s="77" t="s">
        <v>22</v>
      </c>
      <c r="B9" s="78">
        <v>3</v>
      </c>
      <c r="C9" s="78"/>
      <c r="D9" s="100" t="s">
        <v>23</v>
      </c>
      <c r="E9" s="112">
        <v>3</v>
      </c>
    </row>
    <row r="10" spans="1:6" s="64" customFormat="1" ht="19.95" customHeight="1" x14ac:dyDescent="0.3">
      <c r="A10" s="101" t="s">
        <v>24</v>
      </c>
      <c r="B10" s="102">
        <v>3</v>
      </c>
      <c r="C10" s="120"/>
      <c r="D10" s="82"/>
      <c r="E10" s="83"/>
    </row>
    <row r="11" spans="1:6" s="64" customFormat="1" ht="19.95" customHeight="1" x14ac:dyDescent="0.3">
      <c r="A11" s="103" t="s">
        <v>25</v>
      </c>
      <c r="B11" s="104">
        <v>3</v>
      </c>
      <c r="C11" s="90"/>
      <c r="D11" s="82"/>
      <c r="E11" s="83"/>
    </row>
    <row r="12" spans="1:6" s="64" customFormat="1" ht="19.95" customHeight="1" x14ac:dyDescent="0.3">
      <c r="A12" s="84"/>
      <c r="B12" s="84"/>
      <c r="C12" s="84"/>
      <c r="D12" s="84"/>
      <c r="E12" s="85"/>
    </row>
    <row r="13" spans="1:6" s="64" customFormat="1" ht="19.95" customHeight="1" x14ac:dyDescent="0.3">
      <c r="A13" s="68" t="s">
        <v>48</v>
      </c>
      <c r="B13" s="67">
        <v>90</v>
      </c>
      <c r="C13" s="67"/>
      <c r="D13" s="68" t="s">
        <v>49</v>
      </c>
      <c r="E13" s="67">
        <v>120</v>
      </c>
    </row>
    <row r="14" spans="1:6" s="64" customFormat="1" ht="19.95" customHeight="1" x14ac:dyDescent="0.3">
      <c r="A14" s="69" t="s">
        <v>28</v>
      </c>
      <c r="B14" s="70">
        <f>SUM(B15:B20)</f>
        <v>30</v>
      </c>
      <c r="C14" s="70"/>
      <c r="D14" s="69" t="s">
        <v>29</v>
      </c>
      <c r="E14" s="86">
        <f>SUM(E15:E20)</f>
        <v>30</v>
      </c>
    </row>
    <row r="15" spans="1:6" s="64" customFormat="1" ht="19.95" customHeight="1" x14ac:dyDescent="0.3">
      <c r="A15" s="73" t="s">
        <v>30</v>
      </c>
      <c r="B15" s="87">
        <v>6</v>
      </c>
      <c r="C15" s="87"/>
      <c r="D15" s="73" t="s">
        <v>31</v>
      </c>
      <c r="E15" s="87">
        <v>6</v>
      </c>
    </row>
    <row r="16" spans="1:6" s="64" customFormat="1" ht="19.95" customHeight="1" x14ac:dyDescent="0.3">
      <c r="A16" s="73" t="s">
        <v>32</v>
      </c>
      <c r="B16" s="74">
        <v>6</v>
      </c>
      <c r="C16" s="74"/>
      <c r="D16" s="73" t="s">
        <v>33</v>
      </c>
      <c r="E16" s="74">
        <v>6</v>
      </c>
    </row>
    <row r="17" spans="1:7" s="64" customFormat="1" ht="19.95" customHeight="1" x14ac:dyDescent="0.3">
      <c r="A17" s="73" t="s">
        <v>34</v>
      </c>
      <c r="B17" s="74">
        <v>6</v>
      </c>
      <c r="C17" s="74"/>
      <c r="D17" s="73" t="s">
        <v>35</v>
      </c>
      <c r="E17" s="87">
        <v>6</v>
      </c>
    </row>
    <row r="18" spans="1:7" s="64" customFormat="1" ht="19.95" customHeight="1" x14ac:dyDescent="0.3">
      <c r="A18" s="73" t="s">
        <v>37</v>
      </c>
      <c r="B18" s="74">
        <v>3</v>
      </c>
      <c r="C18" s="74"/>
      <c r="D18" s="73" t="s">
        <v>38</v>
      </c>
      <c r="E18" s="75">
        <v>3</v>
      </c>
    </row>
    <row r="19" spans="1:7" s="64" customFormat="1" ht="19.95" customHeight="1" x14ac:dyDescent="0.3">
      <c r="A19" s="73" t="s">
        <v>36</v>
      </c>
      <c r="B19" s="75">
        <v>6</v>
      </c>
      <c r="C19" s="80"/>
      <c r="D19" s="88" t="s">
        <v>39</v>
      </c>
      <c r="E19" s="75">
        <v>3</v>
      </c>
    </row>
    <row r="20" spans="1:7" s="64" customFormat="1" ht="19.95" customHeight="1" x14ac:dyDescent="0.3">
      <c r="A20" s="100" t="s">
        <v>41</v>
      </c>
      <c r="B20" s="74">
        <v>3</v>
      </c>
      <c r="C20" s="90"/>
      <c r="D20" s="115" t="s">
        <v>63</v>
      </c>
      <c r="E20" s="108">
        <v>6</v>
      </c>
      <c r="F20" s="64" t="s">
        <v>64</v>
      </c>
    </row>
    <row r="21" spans="1:7" s="64" customFormat="1" ht="19.95" customHeight="1" x14ac:dyDescent="0.3">
      <c r="A21" s="80"/>
      <c r="B21" s="90"/>
      <c r="C21" s="90"/>
      <c r="D21" s="82"/>
      <c r="E21" s="80"/>
    </row>
    <row r="22" spans="1:7" s="64" customFormat="1" ht="19.95" customHeight="1" x14ac:dyDescent="0.3">
      <c r="A22" s="92" t="s">
        <v>76</v>
      </c>
      <c r="B22" s="84">
        <v>150</v>
      </c>
      <c r="C22" s="84"/>
      <c r="D22" s="92" t="s">
        <v>77</v>
      </c>
      <c r="E22" s="93">
        <v>180</v>
      </c>
    </row>
    <row r="23" spans="1:7" s="64" customFormat="1" ht="19.95" customHeight="1" x14ac:dyDescent="0.3">
      <c r="A23" s="69" t="s">
        <v>51</v>
      </c>
      <c r="B23" s="70">
        <f>SUM(B24:B30)</f>
        <v>31</v>
      </c>
      <c r="C23" s="70"/>
      <c r="D23" s="94" t="s">
        <v>52</v>
      </c>
      <c r="E23" s="95">
        <f>SUM(E24:E28)</f>
        <v>29</v>
      </c>
    </row>
    <row r="24" spans="1:7" s="64" customFormat="1" ht="19.95" customHeight="1" x14ac:dyDescent="0.3">
      <c r="A24" s="73" t="s">
        <v>56</v>
      </c>
      <c r="B24" s="87">
        <v>3</v>
      </c>
      <c r="C24" s="87"/>
      <c r="D24" s="73" t="s">
        <v>55</v>
      </c>
      <c r="E24" s="96">
        <v>2</v>
      </c>
    </row>
    <row r="25" spans="1:7" s="64" customFormat="1" ht="19.95" customHeight="1" x14ac:dyDescent="0.3">
      <c r="A25" s="73" t="s">
        <v>58</v>
      </c>
      <c r="B25" s="87">
        <v>6</v>
      </c>
      <c r="C25" s="87"/>
      <c r="D25" s="73" t="s">
        <v>57</v>
      </c>
      <c r="E25" s="75">
        <v>9</v>
      </c>
    </row>
    <row r="26" spans="1:7" s="64" customFormat="1" ht="19.95" customHeight="1" x14ac:dyDescent="0.3">
      <c r="A26" s="97" t="s">
        <v>55</v>
      </c>
      <c r="B26" s="87">
        <v>1</v>
      </c>
      <c r="C26" s="87"/>
      <c r="D26" s="73" t="s">
        <v>59</v>
      </c>
      <c r="E26" s="114">
        <v>3</v>
      </c>
    </row>
    <row r="27" spans="1:7" s="64" customFormat="1" ht="19.95" customHeight="1" x14ac:dyDescent="0.3">
      <c r="A27" s="122" t="s">
        <v>62</v>
      </c>
      <c r="B27" s="98">
        <v>6</v>
      </c>
      <c r="C27" s="121"/>
      <c r="D27" s="100" t="s">
        <v>60</v>
      </c>
      <c r="E27" s="75">
        <v>3</v>
      </c>
    </row>
    <row r="28" spans="1:7" s="64" customFormat="1" ht="19.95" customHeight="1" x14ac:dyDescent="0.3">
      <c r="A28" s="113" t="s">
        <v>43</v>
      </c>
      <c r="B28" s="80">
        <v>6</v>
      </c>
      <c r="C28" s="64" t="s">
        <v>44</v>
      </c>
      <c r="D28" s="89" t="s">
        <v>53</v>
      </c>
      <c r="E28" s="87">
        <v>12</v>
      </c>
    </row>
    <row r="29" spans="1:7" s="64" customFormat="1" ht="19.95" customHeight="1" x14ac:dyDescent="0.3">
      <c r="A29" s="101" t="s">
        <v>66</v>
      </c>
      <c r="B29" s="74">
        <v>6</v>
      </c>
      <c r="C29" s="74"/>
      <c r="D29" s="100" t="s">
        <v>78</v>
      </c>
      <c r="E29" s="75"/>
    </row>
    <row r="30" spans="1:7" s="64" customFormat="1" ht="19.95" customHeight="1" x14ac:dyDescent="0.3">
      <c r="A30" s="103" t="s">
        <v>67</v>
      </c>
      <c r="B30" s="108">
        <v>3</v>
      </c>
      <c r="C30" s="108"/>
      <c r="D30"/>
      <c r="E30"/>
    </row>
    <row r="32" spans="1:7" ht="25.8" x14ac:dyDescent="0.3">
      <c r="G32" s="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4CDF-E78E-4B3C-BF8A-EE4B790005F8}">
  <dimension ref="A1:D32"/>
  <sheetViews>
    <sheetView workbookViewId="0">
      <selection activeCell="D32" sqref="D32"/>
    </sheetView>
  </sheetViews>
  <sheetFormatPr defaultRowHeight="14.4" x14ac:dyDescent="0.3"/>
  <cols>
    <col min="1" max="1" width="62.88671875" customWidth="1"/>
    <col min="2" max="2" width="8.109375" customWidth="1"/>
    <col min="3" max="3" width="68.6640625" customWidth="1"/>
    <col min="4" max="4" width="11.77734375" customWidth="1"/>
  </cols>
  <sheetData>
    <row r="1" spans="1:4" s="64" customFormat="1" ht="19.95" customHeight="1" x14ac:dyDescent="0.3">
      <c r="A1" s="63" t="s">
        <v>75</v>
      </c>
      <c r="C1" s="65" t="s">
        <v>2</v>
      </c>
    </row>
    <row r="2" spans="1:4" s="64" customFormat="1" ht="19.95" customHeight="1" x14ac:dyDescent="0.3">
      <c r="A2" s="66" t="s">
        <v>26</v>
      </c>
      <c r="B2" s="67">
        <f>SUM(B4:B10)</f>
        <v>30</v>
      </c>
      <c r="C2" s="68" t="s">
        <v>27</v>
      </c>
      <c r="D2" s="67">
        <f>B2+D3</f>
        <v>63</v>
      </c>
    </row>
    <row r="3" spans="1:4" s="64" customFormat="1" ht="19.95" customHeight="1" x14ac:dyDescent="0.3">
      <c r="A3" s="69" t="s">
        <v>5</v>
      </c>
      <c r="B3" s="70">
        <f>SUM(B4:B10)</f>
        <v>30</v>
      </c>
      <c r="C3" s="71" t="s">
        <v>6</v>
      </c>
      <c r="D3" s="72">
        <f>SUM(D4:D9)</f>
        <v>33</v>
      </c>
    </row>
    <row r="4" spans="1:4" s="64" customFormat="1" ht="19.95" customHeight="1" x14ac:dyDescent="0.3">
      <c r="A4" s="73" t="s">
        <v>7</v>
      </c>
      <c r="B4" s="74">
        <v>6</v>
      </c>
      <c r="C4" s="73" t="s">
        <v>8</v>
      </c>
      <c r="D4" s="74">
        <v>6</v>
      </c>
    </row>
    <row r="5" spans="1:4" s="64" customFormat="1" ht="19.95" customHeight="1" x14ac:dyDescent="0.3">
      <c r="A5" s="73" t="s">
        <v>9</v>
      </c>
      <c r="B5" s="74">
        <v>6</v>
      </c>
      <c r="C5" s="73" t="s">
        <v>10</v>
      </c>
      <c r="D5" s="75">
        <v>6</v>
      </c>
    </row>
    <row r="6" spans="1:4" s="64" customFormat="1" ht="19.95" customHeight="1" x14ac:dyDescent="0.3">
      <c r="A6" s="73" t="s">
        <v>11</v>
      </c>
      <c r="B6" s="74">
        <v>6</v>
      </c>
      <c r="C6" s="73" t="s">
        <v>12</v>
      </c>
      <c r="D6" s="74">
        <v>6</v>
      </c>
    </row>
    <row r="7" spans="1:4" s="64" customFormat="1" ht="19.95" customHeight="1" x14ac:dyDescent="0.3">
      <c r="A7" s="73" t="s">
        <v>13</v>
      </c>
      <c r="B7" s="74">
        <v>3</v>
      </c>
      <c r="C7" s="116" t="s">
        <v>17</v>
      </c>
      <c r="D7" s="75">
        <v>6</v>
      </c>
    </row>
    <row r="8" spans="1:4" s="64" customFormat="1" ht="19.95" customHeight="1" x14ac:dyDescent="0.3">
      <c r="A8" s="73" t="s">
        <v>19</v>
      </c>
      <c r="B8" s="74">
        <v>3</v>
      </c>
      <c r="C8" s="99" t="s">
        <v>14</v>
      </c>
      <c r="D8" s="75">
        <v>6</v>
      </c>
    </row>
    <row r="9" spans="1:4" s="64" customFormat="1" ht="19.95" customHeight="1" x14ac:dyDescent="0.3">
      <c r="A9" s="77" t="s">
        <v>22</v>
      </c>
      <c r="B9" s="78">
        <v>3</v>
      </c>
      <c r="C9" s="100" t="s">
        <v>20</v>
      </c>
      <c r="D9" s="75">
        <v>3</v>
      </c>
    </row>
    <row r="10" spans="1:4" s="64" customFormat="1" ht="19.95" customHeight="1" x14ac:dyDescent="0.3">
      <c r="A10" s="100" t="s">
        <v>24</v>
      </c>
      <c r="B10" s="87">
        <v>3</v>
      </c>
      <c r="C10" s="89"/>
      <c r="D10" s="79"/>
    </row>
    <row r="11" spans="1:4" s="64" customFormat="1" ht="19.95" customHeight="1" x14ac:dyDescent="0.3">
      <c r="A11" s="100" t="s">
        <v>25</v>
      </c>
      <c r="B11" s="74">
        <v>3</v>
      </c>
      <c r="C11" s="82"/>
      <c r="D11" s="83"/>
    </row>
    <row r="12" spans="1:4" s="64" customFormat="1" ht="19.95" customHeight="1" x14ac:dyDescent="0.3">
      <c r="A12" s="84"/>
      <c r="B12" s="84"/>
      <c r="C12" s="84"/>
      <c r="D12" s="85"/>
    </row>
    <row r="13" spans="1:4" s="64" customFormat="1" ht="19.95" customHeight="1" x14ac:dyDescent="0.3">
      <c r="A13" s="68" t="s">
        <v>48</v>
      </c>
      <c r="B13" s="67">
        <f>D2+D14</f>
        <v>93</v>
      </c>
      <c r="C13" s="68" t="s">
        <v>49</v>
      </c>
      <c r="D13" s="67">
        <f>B13+D14</f>
        <v>123</v>
      </c>
    </row>
    <row r="14" spans="1:4" s="64" customFormat="1" ht="19.95" customHeight="1" x14ac:dyDescent="0.3">
      <c r="A14" s="69" t="s">
        <v>28</v>
      </c>
      <c r="B14" s="70">
        <f>SUM(B15:B20)</f>
        <v>30</v>
      </c>
      <c r="C14" s="69" t="s">
        <v>29</v>
      </c>
      <c r="D14" s="86">
        <f>SUM(D15:D22)</f>
        <v>30</v>
      </c>
    </row>
    <row r="15" spans="1:4" s="64" customFormat="1" ht="19.95" customHeight="1" x14ac:dyDescent="0.3">
      <c r="A15" s="73" t="s">
        <v>30</v>
      </c>
      <c r="B15" s="87">
        <v>6</v>
      </c>
      <c r="C15" s="73" t="s">
        <v>31</v>
      </c>
      <c r="D15" s="87">
        <v>6</v>
      </c>
    </row>
    <row r="16" spans="1:4" s="64" customFormat="1" ht="19.95" customHeight="1" x14ac:dyDescent="0.3">
      <c r="A16" s="73" t="s">
        <v>32</v>
      </c>
      <c r="B16" s="74">
        <v>6</v>
      </c>
      <c r="C16" s="73" t="s">
        <v>33</v>
      </c>
      <c r="D16" s="74">
        <v>6</v>
      </c>
    </row>
    <row r="17" spans="1:4" s="64" customFormat="1" ht="19.95" customHeight="1" x14ac:dyDescent="0.3">
      <c r="A17" s="73" t="s">
        <v>34</v>
      </c>
      <c r="B17" s="74">
        <v>6</v>
      </c>
      <c r="C17" s="73" t="s">
        <v>35</v>
      </c>
      <c r="D17" s="87">
        <v>6</v>
      </c>
    </row>
    <row r="18" spans="1:4" s="64" customFormat="1" ht="19.95" customHeight="1" x14ac:dyDescent="0.3">
      <c r="A18" s="73" t="s">
        <v>37</v>
      </c>
      <c r="B18" s="74">
        <v>3</v>
      </c>
      <c r="C18" s="73" t="s">
        <v>38</v>
      </c>
      <c r="D18" s="75">
        <v>3</v>
      </c>
    </row>
    <row r="19" spans="1:4" s="64" customFormat="1" ht="19.95" customHeight="1" x14ac:dyDescent="0.3">
      <c r="A19" s="73" t="s">
        <v>36</v>
      </c>
      <c r="B19" s="75">
        <v>6</v>
      </c>
      <c r="C19" s="88" t="s">
        <v>39</v>
      </c>
      <c r="D19" s="75">
        <v>3</v>
      </c>
    </row>
    <row r="20" spans="1:4" s="64" customFormat="1" ht="19.95" customHeight="1" x14ac:dyDescent="0.3">
      <c r="A20" s="100" t="s">
        <v>41</v>
      </c>
      <c r="B20" s="74">
        <v>3</v>
      </c>
      <c r="C20" s="107" t="s">
        <v>45</v>
      </c>
      <c r="D20" s="75">
        <v>3</v>
      </c>
    </row>
    <row r="21" spans="1:4" s="64" customFormat="1" ht="19.95" customHeight="1" x14ac:dyDescent="0.3">
      <c r="C21" s="100" t="s">
        <v>38</v>
      </c>
      <c r="D21" s="75">
        <v>3</v>
      </c>
    </row>
    <row r="22" spans="1:4" s="64" customFormat="1" ht="19.95" customHeight="1" x14ac:dyDescent="0.3">
      <c r="A22" s="90"/>
      <c r="B22" s="91"/>
      <c r="C22" s="89"/>
      <c r="D22" s="75"/>
    </row>
    <row r="23" spans="1:4" s="64" customFormat="1" ht="19.95" customHeight="1" x14ac:dyDescent="0.3">
      <c r="A23" s="90"/>
      <c r="B23" s="90"/>
      <c r="C23" s="90"/>
      <c r="D23" s="90"/>
    </row>
    <row r="24" spans="1:4" s="64" customFormat="1" ht="19.95" customHeight="1" x14ac:dyDescent="0.3">
      <c r="A24" s="92" t="s">
        <v>76</v>
      </c>
      <c r="B24" s="84">
        <f>D13+B25</f>
        <v>153</v>
      </c>
      <c r="C24" s="92" t="s">
        <v>77</v>
      </c>
      <c r="D24" s="93">
        <f>B24+D25</f>
        <v>180</v>
      </c>
    </row>
    <row r="25" spans="1:4" s="64" customFormat="1" ht="19.95" customHeight="1" x14ac:dyDescent="0.3">
      <c r="A25" s="69" t="s">
        <v>51</v>
      </c>
      <c r="B25" s="70">
        <f>SUM(B26:B31)</f>
        <v>30</v>
      </c>
      <c r="C25" s="94" t="s">
        <v>52</v>
      </c>
      <c r="D25" s="95">
        <f>SUM(D26:D31)</f>
        <v>27</v>
      </c>
    </row>
    <row r="26" spans="1:4" s="64" customFormat="1" ht="19.95" customHeight="1" x14ac:dyDescent="0.3">
      <c r="A26" s="73" t="s">
        <v>56</v>
      </c>
      <c r="B26" s="87">
        <v>3</v>
      </c>
      <c r="C26" s="73" t="s">
        <v>55</v>
      </c>
      <c r="D26" s="96">
        <v>2</v>
      </c>
    </row>
    <row r="27" spans="1:4" s="64" customFormat="1" ht="19.95" customHeight="1" x14ac:dyDescent="0.3">
      <c r="A27" s="73" t="s">
        <v>58</v>
      </c>
      <c r="B27" s="87">
        <v>6</v>
      </c>
      <c r="C27" s="73" t="s">
        <v>57</v>
      </c>
      <c r="D27" s="75">
        <v>9</v>
      </c>
    </row>
    <row r="28" spans="1:4" s="64" customFormat="1" ht="19.95" customHeight="1" x14ac:dyDescent="0.3">
      <c r="A28" s="97" t="s">
        <v>55</v>
      </c>
      <c r="B28" s="98">
        <v>1</v>
      </c>
      <c r="C28" s="73" t="s">
        <v>59</v>
      </c>
      <c r="D28" s="75">
        <v>3</v>
      </c>
    </row>
    <row r="29" spans="1:4" s="64" customFormat="1" ht="19.95" customHeight="1" x14ac:dyDescent="0.3">
      <c r="A29" s="99" t="s">
        <v>68</v>
      </c>
      <c r="B29" s="75">
        <v>6</v>
      </c>
      <c r="C29" s="116" t="s">
        <v>69</v>
      </c>
      <c r="D29" s="87">
        <v>3</v>
      </c>
    </row>
    <row r="30" spans="1:4" s="64" customFormat="1" ht="19.95" customHeight="1" x14ac:dyDescent="0.3">
      <c r="A30" s="101" t="s">
        <v>66</v>
      </c>
      <c r="B30" s="108">
        <v>6</v>
      </c>
      <c r="C30" s="109" t="s">
        <v>71</v>
      </c>
      <c r="D30" s="108">
        <v>6</v>
      </c>
    </row>
    <row r="31" spans="1:4" s="64" customFormat="1" ht="19.95" customHeight="1" x14ac:dyDescent="0.3">
      <c r="A31" s="87" t="s">
        <v>53</v>
      </c>
      <c r="B31" s="75">
        <v>8</v>
      </c>
      <c r="C31" s="98" t="s">
        <v>53</v>
      </c>
      <c r="D31" s="75">
        <v>4</v>
      </c>
    </row>
    <row r="32" spans="1:4" s="64" customFormat="1" ht="19.95" customHeight="1" x14ac:dyDescent="0.3">
      <c r="C32" s="100" t="s">
        <v>78</v>
      </c>
      <c r="D32" s="7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FC7E-CF1C-4C05-8DCB-D44ECBE07752}">
  <dimension ref="A1:D35"/>
  <sheetViews>
    <sheetView topLeftCell="A2" workbookViewId="0">
      <selection activeCell="G23" sqref="G23"/>
    </sheetView>
  </sheetViews>
  <sheetFormatPr defaultRowHeight="14.4" x14ac:dyDescent="0.3"/>
  <cols>
    <col min="1" max="1" width="60.44140625" customWidth="1"/>
    <col min="2" max="2" width="10.44140625" customWidth="1"/>
    <col min="3" max="3" width="70" customWidth="1"/>
    <col min="4" max="4" width="8.109375" customWidth="1"/>
  </cols>
  <sheetData>
    <row r="1" spans="1:4" s="64" customFormat="1" ht="19.95" customHeight="1" x14ac:dyDescent="0.3">
      <c r="A1" s="63" t="s">
        <v>75</v>
      </c>
      <c r="C1" s="65" t="s">
        <v>3</v>
      </c>
    </row>
    <row r="2" spans="1:4" s="64" customFormat="1" ht="19.95" customHeight="1" x14ac:dyDescent="0.3">
      <c r="A2" s="66" t="s">
        <v>26</v>
      </c>
      <c r="B2" s="67">
        <f>SUM(B4:B10)</f>
        <v>30</v>
      </c>
      <c r="C2" s="68" t="s">
        <v>27</v>
      </c>
      <c r="D2" s="67">
        <f>B2+D3</f>
        <v>60</v>
      </c>
    </row>
    <row r="3" spans="1:4" s="64" customFormat="1" ht="19.95" customHeight="1" x14ac:dyDescent="0.3">
      <c r="A3" s="69" t="s">
        <v>5</v>
      </c>
      <c r="B3" s="70">
        <f>SUM(B4:B10)</f>
        <v>30</v>
      </c>
      <c r="C3" s="71" t="s">
        <v>6</v>
      </c>
      <c r="D3" s="72">
        <f>SUM(D4:D10)</f>
        <v>30</v>
      </c>
    </row>
    <row r="4" spans="1:4" s="64" customFormat="1" ht="19.95" customHeight="1" x14ac:dyDescent="0.3">
      <c r="A4" s="73" t="s">
        <v>7</v>
      </c>
      <c r="B4" s="74">
        <v>6</v>
      </c>
      <c r="C4" s="73" t="s">
        <v>8</v>
      </c>
      <c r="D4" s="74">
        <v>6</v>
      </c>
    </row>
    <row r="5" spans="1:4" s="64" customFormat="1" ht="19.95" customHeight="1" x14ac:dyDescent="0.3">
      <c r="A5" s="73" t="s">
        <v>9</v>
      </c>
      <c r="B5" s="74">
        <v>6</v>
      </c>
      <c r="C5" s="73" t="s">
        <v>10</v>
      </c>
      <c r="D5" s="75">
        <v>6</v>
      </c>
    </row>
    <row r="6" spans="1:4" s="64" customFormat="1" ht="19.95" customHeight="1" x14ac:dyDescent="0.3">
      <c r="A6" s="73" t="s">
        <v>11</v>
      </c>
      <c r="B6" s="74">
        <v>6</v>
      </c>
      <c r="C6" s="73" t="s">
        <v>12</v>
      </c>
      <c r="D6" s="74">
        <v>6</v>
      </c>
    </row>
    <row r="7" spans="1:4" s="64" customFormat="1" ht="19.95" customHeight="1" x14ac:dyDescent="0.3">
      <c r="A7" s="73" t="s">
        <v>13</v>
      </c>
      <c r="B7" s="74">
        <v>3</v>
      </c>
      <c r="C7" s="99" t="s">
        <v>18</v>
      </c>
      <c r="D7" s="74">
        <v>3</v>
      </c>
    </row>
    <row r="8" spans="1:4" s="64" customFormat="1" ht="19.95" customHeight="1" x14ac:dyDescent="0.3">
      <c r="A8" s="73" t="s">
        <v>19</v>
      </c>
      <c r="B8" s="74">
        <v>3</v>
      </c>
      <c r="C8" s="117" t="s">
        <v>50</v>
      </c>
      <c r="D8" s="87">
        <v>3</v>
      </c>
    </row>
    <row r="9" spans="1:4" s="64" customFormat="1" ht="19.95" customHeight="1" x14ac:dyDescent="0.3">
      <c r="A9" s="77" t="s">
        <v>22</v>
      </c>
      <c r="B9" s="78">
        <v>3</v>
      </c>
      <c r="C9" s="100" t="s">
        <v>20</v>
      </c>
      <c r="D9" s="75">
        <v>3</v>
      </c>
    </row>
    <row r="10" spans="1:4" s="64" customFormat="1" ht="19.95" customHeight="1" x14ac:dyDescent="0.3">
      <c r="A10" s="101" t="s">
        <v>24</v>
      </c>
      <c r="B10" s="102">
        <v>3</v>
      </c>
      <c r="C10" s="100" t="s">
        <v>23</v>
      </c>
      <c r="D10" s="79">
        <v>3</v>
      </c>
    </row>
    <row r="11" spans="1:4" s="64" customFormat="1" ht="19.95" customHeight="1" x14ac:dyDescent="0.3">
      <c r="A11" s="103" t="s">
        <v>25</v>
      </c>
      <c r="B11" s="104">
        <v>3</v>
      </c>
      <c r="C11" s="103"/>
      <c r="D11" s="83"/>
    </row>
    <row r="12" spans="1:4" s="64" customFormat="1" ht="19.95" customHeight="1" x14ac:dyDescent="0.3">
      <c r="A12" s="84"/>
      <c r="B12" s="84"/>
      <c r="C12" s="82"/>
      <c r="D12" s="83"/>
    </row>
    <row r="13" spans="1:4" s="64" customFormat="1" ht="19.95" customHeight="1" x14ac:dyDescent="0.3">
      <c r="A13" s="68" t="s">
        <v>48</v>
      </c>
      <c r="B13" s="67">
        <f>D2+B14</f>
        <v>93</v>
      </c>
      <c r="C13" s="68" t="s">
        <v>49</v>
      </c>
      <c r="D13" s="67">
        <f>B13+D14</f>
        <v>123</v>
      </c>
    </row>
    <row r="14" spans="1:4" s="64" customFormat="1" ht="19.95" customHeight="1" x14ac:dyDescent="0.3">
      <c r="A14" s="69" t="s">
        <v>28</v>
      </c>
      <c r="B14" s="70">
        <f>SUM(B15:B21)</f>
        <v>33</v>
      </c>
      <c r="C14" s="69" t="s">
        <v>29</v>
      </c>
      <c r="D14" s="86">
        <f>SUM(D15:D23)</f>
        <v>30</v>
      </c>
    </row>
    <row r="15" spans="1:4" s="64" customFormat="1" ht="19.95" customHeight="1" x14ac:dyDescent="0.3">
      <c r="A15" s="73" t="s">
        <v>30</v>
      </c>
      <c r="B15" s="87">
        <v>6</v>
      </c>
      <c r="C15" s="73" t="s">
        <v>31</v>
      </c>
      <c r="D15" s="87">
        <v>6</v>
      </c>
    </row>
    <row r="16" spans="1:4" s="64" customFormat="1" ht="19.95" customHeight="1" x14ac:dyDescent="0.3">
      <c r="A16" s="73" t="s">
        <v>32</v>
      </c>
      <c r="B16" s="74">
        <v>6</v>
      </c>
      <c r="C16" s="73" t="s">
        <v>33</v>
      </c>
      <c r="D16" s="74">
        <v>6</v>
      </c>
    </row>
    <row r="17" spans="1:4" s="64" customFormat="1" ht="19.95" customHeight="1" x14ac:dyDescent="0.3">
      <c r="A17" s="73" t="s">
        <v>34</v>
      </c>
      <c r="B17" s="74">
        <v>6</v>
      </c>
      <c r="C17" s="73" t="s">
        <v>35</v>
      </c>
      <c r="D17" s="87">
        <v>6</v>
      </c>
    </row>
    <row r="18" spans="1:4" s="64" customFormat="1" ht="19.95" customHeight="1" x14ac:dyDescent="0.3">
      <c r="A18" s="73" t="s">
        <v>37</v>
      </c>
      <c r="B18" s="74">
        <v>3</v>
      </c>
      <c r="C18" s="73" t="s">
        <v>38</v>
      </c>
      <c r="D18" s="87">
        <v>3</v>
      </c>
    </row>
    <row r="19" spans="1:4" s="64" customFormat="1" ht="19.95" customHeight="1" x14ac:dyDescent="0.3">
      <c r="A19" s="73" t="s">
        <v>36</v>
      </c>
      <c r="B19" s="75">
        <v>6</v>
      </c>
      <c r="C19" s="100" t="s">
        <v>60</v>
      </c>
      <c r="D19" s="100">
        <v>3</v>
      </c>
    </row>
    <row r="20" spans="1:4" s="64" customFormat="1" ht="49.8" customHeight="1" x14ac:dyDescent="0.3">
      <c r="A20" s="100" t="s">
        <v>41</v>
      </c>
      <c r="B20" s="74">
        <v>3</v>
      </c>
      <c r="C20" s="118" t="s">
        <v>46</v>
      </c>
      <c r="D20" s="75">
        <v>3</v>
      </c>
    </row>
    <row r="21" spans="1:4" s="64" customFormat="1" ht="19.95" customHeight="1" x14ac:dyDescent="0.3">
      <c r="A21" s="101" t="s">
        <v>24</v>
      </c>
      <c r="B21" s="102">
        <v>3</v>
      </c>
      <c r="C21" s="99" t="s">
        <v>21</v>
      </c>
      <c r="D21" s="75">
        <v>3</v>
      </c>
    </row>
    <row r="22" spans="1:4" s="64" customFormat="1" ht="19.95" customHeight="1" x14ac:dyDescent="0.3">
      <c r="A22" s="103" t="s">
        <v>25</v>
      </c>
      <c r="B22" s="104">
        <v>3</v>
      </c>
    </row>
    <row r="23" spans="1:4" s="64" customFormat="1" ht="19.95" customHeight="1" x14ac:dyDescent="0.3">
      <c r="A23" s="90"/>
      <c r="B23" s="91"/>
      <c r="C23" s="98"/>
      <c r="D23" s="78"/>
    </row>
    <row r="24" spans="1:4" s="64" customFormat="1" ht="19.95" customHeight="1" x14ac:dyDescent="0.3">
      <c r="A24" s="92" t="s">
        <v>76</v>
      </c>
      <c r="B24" s="84">
        <f>D13+B25</f>
        <v>153</v>
      </c>
      <c r="C24" s="90"/>
      <c r="D24" s="93"/>
    </row>
    <row r="25" spans="1:4" s="64" customFormat="1" ht="19.95" customHeight="1" x14ac:dyDescent="0.3">
      <c r="A25" s="69" t="s">
        <v>51</v>
      </c>
      <c r="B25" s="70">
        <f>SUM(B26:B33)</f>
        <v>30</v>
      </c>
      <c r="C25" s="92" t="s">
        <v>77</v>
      </c>
      <c r="D25" s="119">
        <f>B24+D26</f>
        <v>180</v>
      </c>
    </row>
    <row r="26" spans="1:4" s="64" customFormat="1" ht="19.95" customHeight="1" x14ac:dyDescent="0.3">
      <c r="A26" s="73" t="s">
        <v>56</v>
      </c>
      <c r="B26" s="87">
        <v>3</v>
      </c>
      <c r="C26" s="94" t="s">
        <v>52</v>
      </c>
      <c r="D26" s="96">
        <f>SUM(D27:D33)</f>
        <v>27</v>
      </c>
    </row>
    <row r="27" spans="1:4" s="64" customFormat="1" ht="19.95" customHeight="1" x14ac:dyDescent="0.3">
      <c r="A27" s="73" t="s">
        <v>58</v>
      </c>
      <c r="B27" s="87">
        <v>6</v>
      </c>
      <c r="C27" s="73" t="s">
        <v>55</v>
      </c>
      <c r="D27" s="75">
        <v>2</v>
      </c>
    </row>
    <row r="28" spans="1:4" s="64" customFormat="1" ht="19.95" customHeight="1" x14ac:dyDescent="0.3">
      <c r="A28" s="97" t="s">
        <v>55</v>
      </c>
      <c r="B28" s="98">
        <v>1</v>
      </c>
      <c r="C28" s="73" t="s">
        <v>57</v>
      </c>
      <c r="D28" s="87">
        <v>9</v>
      </c>
    </row>
    <row r="29" spans="1:4" s="64" customFormat="1" ht="19.95" customHeight="1" x14ac:dyDescent="0.3">
      <c r="A29" s="116" t="s">
        <v>72</v>
      </c>
      <c r="B29" s="75">
        <v>3</v>
      </c>
    </row>
    <row r="30" spans="1:4" s="64" customFormat="1" ht="19.95" customHeight="1" x14ac:dyDescent="0.3">
      <c r="A30" s="99" t="s">
        <v>73</v>
      </c>
      <c r="B30" s="74">
        <v>3</v>
      </c>
      <c r="C30" s="73" t="s">
        <v>59</v>
      </c>
      <c r="D30" s="108">
        <v>3</v>
      </c>
    </row>
    <row r="31" spans="1:4" s="64" customFormat="1" ht="19.95" customHeight="1" x14ac:dyDescent="0.3">
      <c r="A31" s="99" t="s">
        <v>74</v>
      </c>
      <c r="B31" s="108">
        <v>3</v>
      </c>
      <c r="C31" s="88" t="s">
        <v>39</v>
      </c>
      <c r="D31" s="87">
        <v>3</v>
      </c>
    </row>
    <row r="32" spans="1:4" s="64" customFormat="1" ht="19.95" customHeight="1" x14ac:dyDescent="0.3">
      <c r="A32" s="101" t="s">
        <v>66</v>
      </c>
      <c r="B32" s="75">
        <v>6</v>
      </c>
      <c r="C32" s="107" t="s">
        <v>47</v>
      </c>
      <c r="D32" s="106">
        <v>3</v>
      </c>
    </row>
    <row r="33" spans="1:4" s="64" customFormat="1" ht="19.95" customHeight="1" x14ac:dyDescent="0.3">
      <c r="A33" s="98" t="s">
        <v>53</v>
      </c>
      <c r="B33" s="108">
        <v>5</v>
      </c>
      <c r="C33" s="98" t="s">
        <v>53</v>
      </c>
      <c r="D33" s="108">
        <v>7</v>
      </c>
    </row>
    <row r="34" spans="1:4" ht="25.8" x14ac:dyDescent="0.3">
      <c r="C34" s="100" t="s">
        <v>78</v>
      </c>
      <c r="D34" s="75"/>
    </row>
    <row r="35" spans="1:4" ht="25.8" x14ac:dyDescent="0.3">
      <c r="C35" s="64"/>
      <c r="D35" s="6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646C-001A-4616-A6F6-E1A23E711A0B}">
  <dimension ref="A1:D29"/>
  <sheetViews>
    <sheetView workbookViewId="0">
      <selection activeCell="C2" sqref="C2"/>
    </sheetView>
  </sheetViews>
  <sheetFormatPr defaultRowHeight="14.4" x14ac:dyDescent="0.3"/>
  <cols>
    <col min="1" max="1" width="56.44140625" customWidth="1"/>
    <col min="2" max="2" width="12.109375" customWidth="1"/>
    <col min="3" max="3" width="68.109375" customWidth="1"/>
    <col min="4" max="4" width="8.33203125" customWidth="1"/>
  </cols>
  <sheetData>
    <row r="1" spans="1:4" ht="19.95" customHeight="1" x14ac:dyDescent="0.3">
      <c r="A1" s="63" t="s">
        <v>75</v>
      </c>
      <c r="B1" s="64"/>
      <c r="C1" s="65" t="s">
        <v>82</v>
      </c>
      <c r="D1" s="64"/>
    </row>
    <row r="2" spans="1:4" ht="19.95" customHeight="1" x14ac:dyDescent="0.3">
      <c r="A2" s="66" t="s">
        <v>26</v>
      </c>
      <c r="B2" s="67">
        <f>SUM(B4:B9)</f>
        <v>27</v>
      </c>
      <c r="C2" s="68" t="s">
        <v>27</v>
      </c>
      <c r="D2" s="67">
        <f>B2+D3</f>
        <v>45</v>
      </c>
    </row>
    <row r="3" spans="1:4" ht="19.95" customHeight="1" x14ac:dyDescent="0.3">
      <c r="A3" s="69" t="s">
        <v>5</v>
      </c>
      <c r="B3" s="70">
        <f>SUM(B4:B9)</f>
        <v>27</v>
      </c>
      <c r="C3" s="71" t="s">
        <v>6</v>
      </c>
      <c r="D3" s="72">
        <f>SUM(D4:D9)</f>
        <v>18</v>
      </c>
    </row>
    <row r="4" spans="1:4" ht="19.95" customHeight="1" x14ac:dyDescent="0.3">
      <c r="A4" s="73" t="s">
        <v>7</v>
      </c>
      <c r="B4" s="74">
        <v>6</v>
      </c>
      <c r="C4" s="73" t="s">
        <v>8</v>
      </c>
      <c r="D4" s="74">
        <v>6</v>
      </c>
    </row>
    <row r="5" spans="1:4" ht="19.95" customHeight="1" x14ac:dyDescent="0.3">
      <c r="A5" s="73" t="s">
        <v>9</v>
      </c>
      <c r="B5" s="74">
        <v>6</v>
      </c>
      <c r="C5" s="73" t="s">
        <v>10</v>
      </c>
      <c r="D5" s="75">
        <v>6</v>
      </c>
    </row>
    <row r="6" spans="1:4" ht="19.95" customHeight="1" x14ac:dyDescent="0.3">
      <c r="A6" s="73" t="s">
        <v>11</v>
      </c>
      <c r="B6" s="74">
        <v>6</v>
      </c>
      <c r="C6" s="73" t="s">
        <v>12</v>
      </c>
      <c r="D6" s="74">
        <v>6</v>
      </c>
    </row>
    <row r="7" spans="1:4" ht="19.95" customHeight="1" x14ac:dyDescent="0.3">
      <c r="A7" s="73" t="s">
        <v>13</v>
      </c>
      <c r="B7" s="74">
        <v>3</v>
      </c>
      <c r="C7" s="76"/>
      <c r="D7" s="75"/>
    </row>
    <row r="8" spans="1:4" ht="19.95" customHeight="1" x14ac:dyDescent="0.3">
      <c r="A8" s="73" t="s">
        <v>19</v>
      </c>
      <c r="B8" s="74">
        <v>3</v>
      </c>
      <c r="C8" s="75"/>
      <c r="D8" s="75"/>
    </row>
    <row r="9" spans="1:4" ht="19.95" customHeight="1" x14ac:dyDescent="0.3">
      <c r="A9" s="77" t="s">
        <v>22</v>
      </c>
      <c r="B9" s="78">
        <v>3</v>
      </c>
      <c r="C9" s="75"/>
      <c r="D9" s="79"/>
    </row>
    <row r="10" spans="1:4" ht="19.95" customHeight="1" x14ac:dyDescent="0.3">
      <c r="A10" s="80"/>
      <c r="B10" s="81"/>
      <c r="C10" s="82"/>
      <c r="D10" s="83"/>
    </row>
    <row r="11" spans="1:4" ht="19.95" customHeight="1" x14ac:dyDescent="0.3">
      <c r="A11" s="84"/>
      <c r="B11" s="84"/>
      <c r="C11" s="84"/>
      <c r="D11" s="85"/>
    </row>
    <row r="12" spans="1:4" ht="19.95" customHeight="1" x14ac:dyDescent="0.3">
      <c r="A12" s="68" t="s">
        <v>48</v>
      </c>
      <c r="B12" s="67">
        <f>D2+B13</f>
        <v>72</v>
      </c>
      <c r="C12" s="68" t="s">
        <v>49</v>
      </c>
      <c r="D12" s="67">
        <f>B12+D13</f>
        <v>96</v>
      </c>
    </row>
    <row r="13" spans="1:4" ht="19.95" customHeight="1" x14ac:dyDescent="0.3">
      <c r="A13" s="69" t="s">
        <v>28</v>
      </c>
      <c r="B13" s="70">
        <f>SUM(B14:B19)</f>
        <v>27</v>
      </c>
      <c r="C13" s="69" t="s">
        <v>29</v>
      </c>
      <c r="D13" s="86">
        <f>SUM(D14:D19)</f>
        <v>24</v>
      </c>
    </row>
    <row r="14" spans="1:4" ht="19.95" customHeight="1" x14ac:dyDescent="0.3">
      <c r="A14" s="73" t="s">
        <v>30</v>
      </c>
      <c r="B14" s="87">
        <v>6</v>
      </c>
      <c r="C14" s="73" t="s">
        <v>31</v>
      </c>
      <c r="D14" s="87">
        <v>6</v>
      </c>
    </row>
    <row r="15" spans="1:4" ht="19.95" customHeight="1" x14ac:dyDescent="0.3">
      <c r="A15" s="73" t="s">
        <v>32</v>
      </c>
      <c r="B15" s="74">
        <v>6</v>
      </c>
      <c r="C15" s="73" t="s">
        <v>33</v>
      </c>
      <c r="D15" s="74">
        <v>6</v>
      </c>
    </row>
    <row r="16" spans="1:4" ht="19.95" customHeight="1" x14ac:dyDescent="0.3">
      <c r="A16" s="73" t="s">
        <v>34</v>
      </c>
      <c r="B16" s="74">
        <v>6</v>
      </c>
      <c r="C16" s="73" t="s">
        <v>35</v>
      </c>
      <c r="D16" s="87">
        <v>6</v>
      </c>
    </row>
    <row r="17" spans="1:4" ht="19.95" customHeight="1" x14ac:dyDescent="0.3">
      <c r="A17" s="73" t="s">
        <v>37</v>
      </c>
      <c r="B17" s="74">
        <v>3</v>
      </c>
      <c r="C17" s="73" t="s">
        <v>38</v>
      </c>
      <c r="D17" s="87">
        <v>3</v>
      </c>
    </row>
    <row r="18" spans="1:4" ht="19.95" customHeight="1" x14ac:dyDescent="0.3">
      <c r="A18" s="73" t="s">
        <v>36</v>
      </c>
      <c r="B18" s="75">
        <v>6</v>
      </c>
      <c r="C18" s="88" t="s">
        <v>39</v>
      </c>
      <c r="D18" s="87">
        <v>3</v>
      </c>
    </row>
    <row r="19" spans="1:4" ht="19.95" customHeight="1" x14ac:dyDescent="0.3">
      <c r="A19" s="75"/>
      <c r="B19" s="74"/>
      <c r="C19" s="89"/>
      <c r="D19" s="75"/>
    </row>
    <row r="20" spans="1:4" ht="19.95" customHeight="1" x14ac:dyDescent="0.3">
      <c r="A20" s="90"/>
      <c r="B20" s="91"/>
      <c r="C20" s="90"/>
      <c r="D20" s="90"/>
    </row>
    <row r="21" spans="1:4" ht="19.95" customHeight="1" x14ac:dyDescent="0.3">
      <c r="A21" s="92" t="s">
        <v>76</v>
      </c>
      <c r="B21" s="84">
        <f>D12+B22</f>
        <v>109</v>
      </c>
      <c r="C21" s="92" t="s">
        <v>77</v>
      </c>
      <c r="D21" s="93">
        <f>B21+D22</f>
        <v>123</v>
      </c>
    </row>
    <row r="22" spans="1:4" ht="19.95" customHeight="1" x14ac:dyDescent="0.3">
      <c r="A22" s="69" t="s">
        <v>51</v>
      </c>
      <c r="B22" s="70">
        <f>SUM(B23:B29)</f>
        <v>13</v>
      </c>
      <c r="C22" s="94" t="s">
        <v>52</v>
      </c>
      <c r="D22" s="95">
        <f>SUM(D23:D28)</f>
        <v>14</v>
      </c>
    </row>
    <row r="23" spans="1:4" ht="19.95" customHeight="1" x14ac:dyDescent="0.3">
      <c r="A23" s="73" t="s">
        <v>54</v>
      </c>
      <c r="B23" s="87">
        <v>3</v>
      </c>
      <c r="C23" s="73" t="s">
        <v>55</v>
      </c>
      <c r="D23" s="96">
        <v>2</v>
      </c>
    </row>
    <row r="24" spans="1:4" ht="19.95" customHeight="1" x14ac:dyDescent="0.3">
      <c r="A24" s="73" t="s">
        <v>56</v>
      </c>
      <c r="B24" s="87">
        <v>3</v>
      </c>
      <c r="C24" s="73" t="s">
        <v>57</v>
      </c>
      <c r="D24" s="75">
        <v>9</v>
      </c>
    </row>
    <row r="25" spans="1:4" ht="19.95" customHeight="1" x14ac:dyDescent="0.3">
      <c r="A25" s="73" t="s">
        <v>58</v>
      </c>
      <c r="B25" s="87">
        <v>6</v>
      </c>
      <c r="C25" s="73" t="s">
        <v>59</v>
      </c>
      <c r="D25" s="75">
        <v>3</v>
      </c>
    </row>
    <row r="26" spans="1:4" ht="19.95" customHeight="1" x14ac:dyDescent="0.3">
      <c r="A26" s="97" t="s">
        <v>55</v>
      </c>
      <c r="B26" s="98">
        <v>1</v>
      </c>
      <c r="C26" s="75"/>
      <c r="D26" s="75"/>
    </row>
    <row r="27" spans="1:4" x14ac:dyDescent="0.3">
      <c r="A27" s="18"/>
      <c r="B27" s="13"/>
      <c r="C27" s="58"/>
      <c r="D27" s="53"/>
    </row>
    <row r="28" spans="1:4" x14ac:dyDescent="0.3">
      <c r="A28" s="60"/>
      <c r="B28" s="53"/>
      <c r="C28" s="49"/>
      <c r="D28" s="13"/>
    </row>
    <row r="29" spans="1:4" x14ac:dyDescent="0.3">
      <c r="A29" s="13"/>
      <c r="B29" s="13"/>
      <c r="C29" s="61"/>
      <c r="D29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6</vt:i4>
      </vt:variant>
    </vt:vector>
  </HeadingPairs>
  <TitlesOfParts>
    <vt:vector size="6" baseType="lpstr">
      <vt:lpstr>kõik</vt:lpstr>
      <vt:lpstr>fin</vt:lpstr>
      <vt:lpstr>mat</vt:lpstr>
      <vt:lpstr>arvutit</vt:lpstr>
      <vt:lpstr>õpet</vt:lpstr>
      <vt:lpstr>kõrval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 Vähi</dc:creator>
  <cp:lastModifiedBy>Mare Vähi</cp:lastModifiedBy>
  <dcterms:created xsi:type="dcterms:W3CDTF">2024-11-14T16:15:27Z</dcterms:created>
  <dcterms:modified xsi:type="dcterms:W3CDTF">2026-09-07T09:59:28Z</dcterms:modified>
</cp:coreProperties>
</file>